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三年生漢字読み取り" sheetId="1" r:id="rId1"/>
    <sheet name="三年生漢字書き取り" sheetId="2" r:id="rId2"/>
    <sheet name="三年生漢字問題データ" sheetId="3" r:id="rId3"/>
  </sheets>
  <definedNames/>
  <calcPr fullCalcOnLoad="1"/>
</workbook>
</file>

<file path=xl/sharedStrings.xml><?xml version="1.0" encoding="utf-8"?>
<sst xmlns="http://schemas.openxmlformats.org/spreadsheetml/2006/main" count="1862" uniqueCount="1454">
  <si>
    <t>どようび</t>
  </si>
  <si>
    <t>漢字になおしなさい</t>
  </si>
  <si>
    <t>(</t>
  </si>
  <si>
    <t>)</t>
  </si>
  <si>
    <t>うんどうかい</t>
  </si>
  <si>
    <t>人間</t>
  </si>
  <si>
    <t>公園</t>
  </si>
  <si>
    <t>交通</t>
  </si>
  <si>
    <t>漢字を読みなさい</t>
  </si>
  <si>
    <t xml:space="preserve"> </t>
  </si>
  <si>
    <t>今日</t>
  </si>
  <si>
    <t>算数</t>
  </si>
  <si>
    <t>買い物</t>
  </si>
  <si>
    <t>かいもの</t>
  </si>
  <si>
    <t>海の生物</t>
  </si>
  <si>
    <t>うみのせいぶつ</t>
  </si>
  <si>
    <t>うみのさくもつ</t>
  </si>
  <si>
    <t>海の作物</t>
  </si>
  <si>
    <t>商業がさかん</t>
  </si>
  <si>
    <t>しょうぎょうがさかん</t>
  </si>
  <si>
    <t>しなものをみる</t>
  </si>
  <si>
    <t>品物を見る</t>
  </si>
  <si>
    <t>商人</t>
  </si>
  <si>
    <t>しょうにん</t>
  </si>
  <si>
    <t>すばやい動作</t>
  </si>
  <si>
    <t>すばやいどうさ</t>
  </si>
  <si>
    <t>虫が動く</t>
  </si>
  <si>
    <t>むしがうごく</t>
  </si>
  <si>
    <t>本を開く</t>
  </si>
  <si>
    <t>ほんをひらく</t>
  </si>
  <si>
    <t>開園</t>
  </si>
  <si>
    <t>かいえん</t>
  </si>
  <si>
    <t>真下を見る</t>
  </si>
  <si>
    <t>ましたをみる</t>
  </si>
  <si>
    <t>水族館へ行く</t>
  </si>
  <si>
    <t>すいぞくかんへいく</t>
  </si>
  <si>
    <t>青葉がしげる</t>
  </si>
  <si>
    <t>あおばがしげる</t>
  </si>
  <si>
    <t>船で運ぶ</t>
  </si>
  <si>
    <t>ふねではこぶ</t>
  </si>
  <si>
    <t>実をむすぶ</t>
  </si>
  <si>
    <t>みをむすぶ</t>
  </si>
  <si>
    <t>実家</t>
  </si>
  <si>
    <t>じっか</t>
  </si>
  <si>
    <t>イネが実る</t>
  </si>
  <si>
    <t>いねがみのる</t>
  </si>
  <si>
    <t>近所の花屋</t>
  </si>
  <si>
    <t>きんじょのはなや</t>
  </si>
  <si>
    <t>高い所</t>
  </si>
  <si>
    <t>たかいところ</t>
  </si>
  <si>
    <t>市役所へ行く</t>
  </si>
  <si>
    <t>しやくしょへいく</t>
  </si>
  <si>
    <t>工事の区間</t>
  </si>
  <si>
    <t>こうじのくかん</t>
  </si>
  <si>
    <t>木登り</t>
  </si>
  <si>
    <t>きのぼり</t>
  </si>
  <si>
    <t>客船に乗る</t>
  </si>
  <si>
    <t>きゃくせんにのる</t>
  </si>
  <si>
    <t>漢文を読む</t>
  </si>
  <si>
    <t>かんぶんをよむ</t>
  </si>
  <si>
    <t>明るい家庭</t>
  </si>
  <si>
    <t>あかるいかてい</t>
  </si>
  <si>
    <t>体育館</t>
  </si>
  <si>
    <t>たいいくかん</t>
  </si>
  <si>
    <t>売店</t>
  </si>
  <si>
    <t>ばいてん</t>
  </si>
  <si>
    <t>五分五分</t>
  </si>
  <si>
    <t>ごぶごぶ</t>
  </si>
  <si>
    <t>どくしょ</t>
  </si>
  <si>
    <t>めいじん</t>
  </si>
  <si>
    <t>名人</t>
  </si>
  <si>
    <t>空間</t>
  </si>
  <si>
    <t>くうかん</t>
  </si>
  <si>
    <t>にんげん</t>
  </si>
  <si>
    <t>ひろま</t>
  </si>
  <si>
    <t>くんしゅ</t>
  </si>
  <si>
    <t>おやゆび</t>
  </si>
  <si>
    <t>広間</t>
  </si>
  <si>
    <t>昼食</t>
  </si>
  <si>
    <t>ちゅうしょく</t>
  </si>
  <si>
    <t>天の川</t>
  </si>
  <si>
    <t>あまのがわ</t>
  </si>
  <si>
    <t>名作</t>
  </si>
  <si>
    <t>めいさく</t>
  </si>
  <si>
    <t>近海</t>
  </si>
  <si>
    <t>きんかい</t>
  </si>
  <si>
    <t>東北</t>
  </si>
  <si>
    <t>とうほく</t>
  </si>
  <si>
    <t>けさ</t>
  </si>
  <si>
    <t>きょう</t>
  </si>
  <si>
    <t>ふたり</t>
  </si>
  <si>
    <t>二人</t>
  </si>
  <si>
    <t>おとうさん</t>
  </si>
  <si>
    <t>二十日</t>
  </si>
  <si>
    <t>はつか</t>
  </si>
  <si>
    <t>はんぶん</t>
  </si>
  <si>
    <t>谷間</t>
  </si>
  <si>
    <t>たにま</t>
  </si>
  <si>
    <t>物語を読む</t>
  </si>
  <si>
    <t>ものがたりをよむ</t>
  </si>
  <si>
    <t>商売をはじめる</t>
  </si>
  <si>
    <t>しょうばいをはじめる</t>
  </si>
  <si>
    <t>森の動物たち</t>
  </si>
  <si>
    <t>もりのどうぶつたち</t>
  </si>
  <si>
    <t>おみせをひらく</t>
  </si>
  <si>
    <t>お店を開く</t>
  </si>
  <si>
    <t>ぶなの木の根元</t>
  </si>
  <si>
    <t>ぶなのきのねもと</t>
  </si>
  <si>
    <t>野ねずみの家族</t>
  </si>
  <si>
    <t>のねずみのかぞく</t>
  </si>
  <si>
    <t>けさのしんぶん</t>
  </si>
  <si>
    <t>今朝の新聞</t>
  </si>
  <si>
    <t>今日は運がいい</t>
  </si>
  <si>
    <t>きょうはうんがいい</t>
  </si>
  <si>
    <t>箱を注文する</t>
  </si>
  <si>
    <t>はこをちゅうもんする</t>
  </si>
  <si>
    <t>図書館</t>
  </si>
  <si>
    <t>としょかん</t>
  </si>
  <si>
    <t>登場人物</t>
  </si>
  <si>
    <t>とうじょうじんぶつ</t>
  </si>
  <si>
    <t>畑仕事</t>
  </si>
  <si>
    <t>はたけしごと</t>
  </si>
  <si>
    <t>新聞の記事を読む</t>
  </si>
  <si>
    <t>しんぶんのきじをよむ</t>
  </si>
  <si>
    <t>発電する</t>
  </si>
  <si>
    <t>はつでんする</t>
  </si>
  <si>
    <t>表通り</t>
  </si>
  <si>
    <t>おもてどおり</t>
  </si>
  <si>
    <t>表し方</t>
  </si>
  <si>
    <t>あらわしかた</t>
  </si>
  <si>
    <t>年表</t>
  </si>
  <si>
    <t>ねんぴょう</t>
  </si>
  <si>
    <t>落下する</t>
  </si>
  <si>
    <t>らっかする</t>
  </si>
  <si>
    <t>生活様式</t>
  </si>
  <si>
    <t>せいかつようしき</t>
  </si>
  <si>
    <t>土曜日</t>
  </si>
  <si>
    <t>行事</t>
  </si>
  <si>
    <t>ぎょうじ</t>
  </si>
  <si>
    <t>ずこう</t>
  </si>
  <si>
    <t>図工</t>
  </si>
  <si>
    <t>こうえん</t>
  </si>
  <si>
    <t>ごごいちじ</t>
  </si>
  <si>
    <t>午後一時</t>
  </si>
  <si>
    <t>あねとあに</t>
  </si>
  <si>
    <t>姉と兄</t>
  </si>
  <si>
    <t>東京都町田市</t>
  </si>
  <si>
    <t>とうきょうとまちだし</t>
  </si>
  <si>
    <t>みなみのくに</t>
  </si>
  <si>
    <t>南の国</t>
  </si>
  <si>
    <t>いもうととおとうと</t>
  </si>
  <si>
    <t>妹と弟</t>
  </si>
  <si>
    <t>あきぞら</t>
  </si>
  <si>
    <t>秋空</t>
  </si>
  <si>
    <t>さんすう</t>
  </si>
  <si>
    <t>のはら</t>
  </si>
  <si>
    <t>学校の行事</t>
  </si>
  <si>
    <t>がっこうのぎょうじ</t>
  </si>
  <si>
    <t>おんどくはっぴょうかい</t>
  </si>
  <si>
    <t>音読発表会</t>
  </si>
  <si>
    <t>にかいのきょうしつ</t>
  </si>
  <si>
    <t>二階の教室</t>
  </si>
  <si>
    <t>ばしょをおしえる</t>
  </si>
  <si>
    <t>場所を教える</t>
  </si>
  <si>
    <t>中学生の姉</t>
  </si>
  <si>
    <t>ちゅうがくせいのあね</t>
  </si>
  <si>
    <t>長い列</t>
  </si>
  <si>
    <t>ながいれつ</t>
  </si>
  <si>
    <t>せいれつする</t>
  </si>
  <si>
    <t>整列する</t>
  </si>
  <si>
    <t>虫を調べる</t>
  </si>
  <si>
    <t>むしをしらべる</t>
  </si>
  <si>
    <t>たいちょうがわるい</t>
  </si>
  <si>
    <t>体調が悪い</t>
  </si>
  <si>
    <t>名前を調べる</t>
  </si>
  <si>
    <t>なまえをしらべる</t>
  </si>
  <si>
    <t>ほこうしゃ</t>
  </si>
  <si>
    <t>歩行者</t>
  </si>
  <si>
    <t>人気者</t>
  </si>
  <si>
    <t>にんきもの</t>
  </si>
  <si>
    <t>着地</t>
  </si>
  <si>
    <t>ちゃくち</t>
  </si>
  <si>
    <t>きもの</t>
  </si>
  <si>
    <t>着物</t>
  </si>
  <si>
    <t>王様に仕える</t>
  </si>
  <si>
    <t>おうさまにつかえる</t>
  </si>
  <si>
    <t>しかた</t>
  </si>
  <si>
    <t>仕方</t>
  </si>
  <si>
    <t>研究発表</t>
  </si>
  <si>
    <t>けんきゅうはっぴょう</t>
  </si>
  <si>
    <t>けんきゅうしつ</t>
  </si>
  <si>
    <t>研究室</t>
  </si>
  <si>
    <t>きごう</t>
  </si>
  <si>
    <t>記号</t>
  </si>
  <si>
    <t>一号車</t>
  </si>
  <si>
    <t>いちごうしゃ</t>
  </si>
  <si>
    <t>題名</t>
  </si>
  <si>
    <t>だいめい</t>
  </si>
  <si>
    <t>ひょうだい</t>
  </si>
  <si>
    <t>表題</t>
  </si>
  <si>
    <t>ぜんぶ</t>
  </si>
  <si>
    <t>じんいん</t>
  </si>
  <si>
    <t>人員</t>
  </si>
  <si>
    <t>気温</t>
  </si>
  <si>
    <t>きおん</t>
  </si>
  <si>
    <t>かくど</t>
  </si>
  <si>
    <t>角度</t>
  </si>
  <si>
    <t>たんじかん</t>
  </si>
  <si>
    <t>短時間</t>
  </si>
  <si>
    <t>ひらおよぎ</t>
  </si>
  <si>
    <t>平泳ぎ</t>
  </si>
  <si>
    <t>水泳大会</t>
  </si>
  <si>
    <t>すいえいたいかい</t>
  </si>
  <si>
    <t>ふゆはさむい</t>
  </si>
  <si>
    <t>冬は寒い</t>
  </si>
  <si>
    <t>中庭</t>
  </si>
  <si>
    <t>なかにわ</t>
  </si>
  <si>
    <t>はずれる</t>
  </si>
  <si>
    <t>外れる</t>
  </si>
  <si>
    <t>だいどころ</t>
  </si>
  <si>
    <t>台所</t>
  </si>
  <si>
    <t>こうどう</t>
  </si>
  <si>
    <t>行動</t>
  </si>
  <si>
    <t>じつわ</t>
  </si>
  <si>
    <t>実話</t>
  </si>
  <si>
    <t>かもく</t>
  </si>
  <si>
    <t>科目</t>
  </si>
  <si>
    <t>まじわる</t>
  </si>
  <si>
    <t>交わる</t>
  </si>
  <si>
    <t>けらい</t>
  </si>
  <si>
    <t>家来</t>
  </si>
  <si>
    <t>ことば</t>
  </si>
  <si>
    <t>言葉</t>
  </si>
  <si>
    <t>じっけん</t>
  </si>
  <si>
    <t>実験</t>
  </si>
  <si>
    <t>ほんのだいめい</t>
  </si>
  <si>
    <t>本の題名</t>
  </si>
  <si>
    <t>きゅうちゅうのようす</t>
  </si>
  <si>
    <t>宮中の様子</t>
  </si>
  <si>
    <t>くらすぜんいん</t>
  </si>
  <si>
    <t>クラス全員</t>
  </si>
  <si>
    <t>みじかいぶんしょう</t>
  </si>
  <si>
    <t>短い文章</t>
  </si>
  <si>
    <t>重さの合計</t>
  </si>
  <si>
    <t>おもさのごうけい</t>
  </si>
  <si>
    <t>ひとしいぶぶん</t>
  </si>
  <si>
    <t>等しい部分</t>
  </si>
  <si>
    <t>やまごや</t>
  </si>
  <si>
    <t>山小屋</t>
  </si>
  <si>
    <t>やね</t>
  </si>
  <si>
    <t>屋根</t>
  </si>
  <si>
    <t>いのちびろい</t>
  </si>
  <si>
    <t>命拾い</t>
  </si>
  <si>
    <t>写生退会</t>
  </si>
  <si>
    <t>しゃせいたいかい</t>
  </si>
  <si>
    <t>けんりつこうこう</t>
  </si>
  <si>
    <t>県立高校</t>
  </si>
  <si>
    <t>県知事</t>
  </si>
  <si>
    <t>けんちじ</t>
  </si>
  <si>
    <t>しゅんかしゅうとう</t>
  </si>
  <si>
    <t>こうつう</t>
  </si>
  <si>
    <t>ずけい</t>
  </si>
  <si>
    <t>図形</t>
  </si>
  <si>
    <t>しんじつ</t>
  </si>
  <si>
    <t>しゅんぶん</t>
  </si>
  <si>
    <t>春分</t>
  </si>
  <si>
    <t>秋分</t>
  </si>
  <si>
    <t>しゅうぶん</t>
  </si>
  <si>
    <t>ゆうめいなひと</t>
  </si>
  <si>
    <t>有名な人</t>
  </si>
  <si>
    <t>たいふうよんごう</t>
  </si>
  <si>
    <t>台風四号</t>
  </si>
  <si>
    <t>同時進行</t>
  </si>
  <si>
    <t>どうじしんこう</t>
  </si>
  <si>
    <t>春夏秋冬</t>
  </si>
  <si>
    <t>今朝</t>
  </si>
  <si>
    <t>読書</t>
  </si>
  <si>
    <t>半分</t>
  </si>
  <si>
    <t>お父さん</t>
  </si>
  <si>
    <t>野原</t>
  </si>
  <si>
    <t>暗黒大王</t>
  </si>
  <si>
    <t>あんこくだいおう</t>
  </si>
  <si>
    <t>悪人</t>
  </si>
  <si>
    <t>あくにん</t>
  </si>
  <si>
    <t>安全</t>
  </si>
  <si>
    <t>あんぜん</t>
  </si>
  <si>
    <t>医者</t>
  </si>
  <si>
    <t>いしゃ</t>
  </si>
  <si>
    <t>悪者</t>
  </si>
  <si>
    <t>わるもの</t>
  </si>
  <si>
    <t>委員会</t>
  </si>
  <si>
    <t>いいんかい</t>
  </si>
  <si>
    <t>意見</t>
  </si>
  <si>
    <t>いけん</t>
  </si>
  <si>
    <t>意味</t>
  </si>
  <si>
    <t>いみ</t>
  </si>
  <si>
    <t>悪意</t>
  </si>
  <si>
    <t>あくい</t>
  </si>
  <si>
    <t>体育</t>
  </si>
  <si>
    <t>たいいく</t>
  </si>
  <si>
    <t>発育</t>
  </si>
  <si>
    <t>はついく</t>
  </si>
  <si>
    <t>病院</t>
  </si>
  <si>
    <t>びょういん</t>
  </si>
  <si>
    <t>病気</t>
  </si>
  <si>
    <t>びょうき</t>
  </si>
  <si>
    <t>教員</t>
  </si>
  <si>
    <t>きょういん</t>
  </si>
  <si>
    <t>飲酒</t>
  </si>
  <si>
    <t>いんしゅ</t>
  </si>
  <si>
    <t>酒を飲む</t>
  </si>
  <si>
    <t>さけをのむ</t>
  </si>
  <si>
    <t>みずをのむ</t>
  </si>
  <si>
    <t>水を飲む</t>
  </si>
  <si>
    <t>運がいい</t>
  </si>
  <si>
    <t>うんがいい</t>
  </si>
  <si>
    <t>悪運</t>
  </si>
  <si>
    <t>あくうん</t>
  </si>
  <si>
    <t>水泳</t>
  </si>
  <si>
    <t>すいえい</t>
  </si>
  <si>
    <t>およぐ</t>
  </si>
  <si>
    <t>泳ぐ</t>
  </si>
  <si>
    <t>駅員</t>
  </si>
  <si>
    <t>えきいん</t>
  </si>
  <si>
    <t>中央</t>
  </si>
  <si>
    <t>ちゅうおう</t>
  </si>
  <si>
    <t>よこ</t>
  </si>
  <si>
    <t>屋台</t>
  </si>
  <si>
    <t>やたい</t>
  </si>
  <si>
    <t>八百屋</t>
  </si>
  <si>
    <t>やおや</t>
  </si>
  <si>
    <t>温室</t>
  </si>
  <si>
    <t>おんしつ</t>
  </si>
  <si>
    <t>温度</t>
  </si>
  <si>
    <t>おんど</t>
  </si>
  <si>
    <t>温かい</t>
  </si>
  <si>
    <t>あたたかい</t>
  </si>
  <si>
    <t>悪化</t>
  </si>
  <si>
    <t>あっか</t>
  </si>
  <si>
    <t>入荷</t>
  </si>
  <si>
    <t>にゅうか</t>
  </si>
  <si>
    <t>世界</t>
  </si>
  <si>
    <t>せかい</t>
  </si>
  <si>
    <t>開運</t>
  </si>
  <si>
    <t>かいうん</t>
  </si>
  <si>
    <t>開く</t>
  </si>
  <si>
    <t>ひらく</t>
  </si>
  <si>
    <t>二階だて</t>
  </si>
  <si>
    <t>にかいだて</t>
  </si>
  <si>
    <t>寒い</t>
  </si>
  <si>
    <t>さむい</t>
  </si>
  <si>
    <t>感じる</t>
  </si>
  <si>
    <t>かんじる</t>
  </si>
  <si>
    <t>悪寒</t>
  </si>
  <si>
    <t>おかん</t>
  </si>
  <si>
    <t>漢字</t>
  </si>
  <si>
    <t>旅館</t>
  </si>
  <si>
    <t>ゆみずのようにつかう</t>
  </si>
  <si>
    <t>りょかん</t>
  </si>
  <si>
    <t>きょうふの館</t>
  </si>
  <si>
    <t>きょうふのやかた</t>
  </si>
  <si>
    <t>海岸</t>
  </si>
  <si>
    <t>かいがん</t>
  </si>
  <si>
    <t>川岸</t>
  </si>
  <si>
    <t>かわぎし</t>
  </si>
  <si>
    <t>起きる</t>
  </si>
  <si>
    <t>おきる</t>
  </si>
  <si>
    <t>一学期</t>
  </si>
  <si>
    <t>いちがっき</t>
  </si>
  <si>
    <t>にがっき</t>
  </si>
  <si>
    <t>さんがっき</t>
  </si>
  <si>
    <t>二学期</t>
  </si>
  <si>
    <t>三学期</t>
  </si>
  <si>
    <t>客</t>
  </si>
  <si>
    <t>きゃく</t>
  </si>
  <si>
    <t>研究</t>
  </si>
  <si>
    <t>けんきゅう</t>
  </si>
  <si>
    <t>急病</t>
  </si>
  <si>
    <t>きゅうびょう</t>
  </si>
  <si>
    <t>一級品</t>
  </si>
  <si>
    <t>いっきゅうひん</t>
  </si>
  <si>
    <t>お宮まいり</t>
  </si>
  <si>
    <t>おみやまいり</t>
  </si>
  <si>
    <t>野球</t>
  </si>
  <si>
    <t>やきゅう</t>
  </si>
  <si>
    <t>きょらい</t>
  </si>
  <si>
    <t>去来</t>
  </si>
  <si>
    <t>橋</t>
  </si>
  <si>
    <t>はし</t>
  </si>
  <si>
    <t>工業</t>
  </si>
  <si>
    <t>こうぎょう</t>
  </si>
  <si>
    <t>声楽曲</t>
  </si>
  <si>
    <t>せいがくきょく</t>
  </si>
  <si>
    <t>放送局</t>
  </si>
  <si>
    <t>ほうそうきょく</t>
  </si>
  <si>
    <t>銀行</t>
  </si>
  <si>
    <t>ぎんこう</t>
  </si>
  <si>
    <t>区分</t>
  </si>
  <si>
    <t>くぶん</t>
  </si>
  <si>
    <t>苦しい</t>
  </si>
  <si>
    <t>くるしい</t>
  </si>
  <si>
    <t>きみのな</t>
  </si>
  <si>
    <t>君の名</t>
  </si>
  <si>
    <t>君主</t>
  </si>
  <si>
    <t>どうぐがかり</t>
  </si>
  <si>
    <t>道具係</t>
  </si>
  <si>
    <t>軽い</t>
  </si>
  <si>
    <t>かるい</t>
  </si>
  <si>
    <t>軽石</t>
  </si>
  <si>
    <t>かるいし</t>
  </si>
  <si>
    <t>血を流す</t>
  </si>
  <si>
    <t>ちをながす</t>
  </si>
  <si>
    <t>けっしょく</t>
  </si>
  <si>
    <t>血色</t>
  </si>
  <si>
    <t>決心</t>
  </si>
  <si>
    <t>けっしん</t>
  </si>
  <si>
    <t>決定</t>
  </si>
  <si>
    <t>けってい</t>
  </si>
  <si>
    <t>青森県</t>
  </si>
  <si>
    <t>あおもりけん</t>
  </si>
  <si>
    <t>北海道</t>
  </si>
  <si>
    <t>ほっかいどう</t>
  </si>
  <si>
    <t>あきたけん</t>
  </si>
  <si>
    <t>秋田県</t>
  </si>
  <si>
    <t>千葉県</t>
  </si>
  <si>
    <t>ちばけん</t>
  </si>
  <si>
    <t>ながのけん</t>
  </si>
  <si>
    <t>長野県</t>
  </si>
  <si>
    <t>三重県</t>
  </si>
  <si>
    <t>みえけん</t>
  </si>
  <si>
    <t>名古屋</t>
  </si>
  <si>
    <t>なごや</t>
  </si>
  <si>
    <t>鳥取県</t>
  </si>
  <si>
    <t>とっとりけん</t>
  </si>
  <si>
    <t>おおいたけん</t>
  </si>
  <si>
    <t>大分県</t>
  </si>
  <si>
    <t>山口県</t>
  </si>
  <si>
    <t>やまぐちけん</t>
  </si>
  <si>
    <t>いしかわけん</t>
  </si>
  <si>
    <t>石川県</t>
  </si>
  <si>
    <t>東京都</t>
  </si>
  <si>
    <t>とうきょうと</t>
  </si>
  <si>
    <t>とかい</t>
  </si>
  <si>
    <t>都会</t>
  </si>
  <si>
    <t>車庫</t>
  </si>
  <si>
    <t>しゃこ</t>
  </si>
  <si>
    <t>白鳥の湖</t>
  </si>
  <si>
    <t>はくちょうのみずうみ</t>
  </si>
  <si>
    <t>日向</t>
  </si>
  <si>
    <t>ひなた</t>
  </si>
  <si>
    <t>むこう</t>
  </si>
  <si>
    <t>向こう</t>
  </si>
  <si>
    <t>西向き</t>
  </si>
  <si>
    <t>にしむき</t>
  </si>
  <si>
    <t>方向</t>
  </si>
  <si>
    <t>ほうこう</t>
  </si>
  <si>
    <t>幸せ</t>
  </si>
  <si>
    <t>しあわせ</t>
  </si>
  <si>
    <t>港</t>
  </si>
  <si>
    <t>みなと</t>
  </si>
  <si>
    <t>くうこう</t>
  </si>
  <si>
    <t>空港</t>
  </si>
  <si>
    <t>出港</t>
  </si>
  <si>
    <t>しゅっこう</t>
  </si>
  <si>
    <t>みなとまち</t>
  </si>
  <si>
    <t>港町</t>
  </si>
  <si>
    <t>一号</t>
  </si>
  <si>
    <t>いちごう</t>
  </si>
  <si>
    <t>だいこん</t>
  </si>
  <si>
    <t>大根</t>
  </si>
  <si>
    <t>根気</t>
  </si>
  <si>
    <t>こんき</t>
  </si>
  <si>
    <t>草の根</t>
  </si>
  <si>
    <t>くさのね</t>
  </si>
  <si>
    <t>根元</t>
  </si>
  <si>
    <t>ねもと</t>
  </si>
  <si>
    <t>おまつり</t>
  </si>
  <si>
    <t>お祭り</t>
  </si>
  <si>
    <t>文化</t>
  </si>
  <si>
    <t>ぶんか</t>
  </si>
  <si>
    <t>お化け</t>
  </si>
  <si>
    <t>おばけ</t>
  </si>
  <si>
    <t>さいれい</t>
  </si>
  <si>
    <t>祭礼</t>
  </si>
  <si>
    <t>皿回し</t>
  </si>
  <si>
    <t>さらまわし</t>
  </si>
  <si>
    <t>しごと</t>
  </si>
  <si>
    <t>仕事</t>
  </si>
  <si>
    <t>死ぬ</t>
  </si>
  <si>
    <t>しぬ</t>
  </si>
  <si>
    <t>すいし</t>
  </si>
  <si>
    <t>水死</t>
  </si>
  <si>
    <t>天使</t>
  </si>
  <si>
    <t>てんし</t>
  </si>
  <si>
    <t>お使い</t>
  </si>
  <si>
    <t>おつかい</t>
  </si>
  <si>
    <t>始める</t>
  </si>
  <si>
    <t>はじめる</t>
  </si>
  <si>
    <t>始業式</t>
  </si>
  <si>
    <t>しぎょうしき</t>
  </si>
  <si>
    <t>始発列車</t>
  </si>
  <si>
    <t>しはつれっしゃ</t>
  </si>
  <si>
    <t>指</t>
  </si>
  <si>
    <t>ゆび</t>
  </si>
  <si>
    <t>親指</t>
  </si>
  <si>
    <t>使役</t>
  </si>
  <si>
    <t>しえき</t>
  </si>
  <si>
    <t>しよう</t>
  </si>
  <si>
    <t>使用</t>
  </si>
  <si>
    <t>指名</t>
  </si>
  <si>
    <t>しめい</t>
  </si>
  <si>
    <t>歯医者</t>
  </si>
  <si>
    <t>はいしゃ</t>
  </si>
  <si>
    <t>入れ歯</t>
  </si>
  <si>
    <t>いれば</t>
  </si>
  <si>
    <t>詩人</t>
  </si>
  <si>
    <t>しじん</t>
  </si>
  <si>
    <t>次の人</t>
  </si>
  <si>
    <t>つぎのひと</t>
  </si>
  <si>
    <t>次回</t>
  </si>
  <si>
    <t>じかい</t>
  </si>
  <si>
    <t>事実</t>
  </si>
  <si>
    <t>じじつ</t>
  </si>
  <si>
    <t>悪事</t>
  </si>
  <si>
    <t>あくじ</t>
  </si>
  <si>
    <t>持つ</t>
  </si>
  <si>
    <t>もつ</t>
  </si>
  <si>
    <t>持病</t>
  </si>
  <si>
    <t>じびょう</t>
  </si>
  <si>
    <t>実る</t>
  </si>
  <si>
    <t>みのる</t>
  </si>
  <si>
    <t>じっこう</t>
  </si>
  <si>
    <t>実行</t>
  </si>
  <si>
    <t>写真</t>
  </si>
  <si>
    <t>しゃしん</t>
  </si>
  <si>
    <t>写実</t>
  </si>
  <si>
    <t>しゃじつ</t>
  </si>
  <si>
    <t>苦行</t>
  </si>
  <si>
    <t>くぎょう</t>
  </si>
  <si>
    <t>区役所</t>
  </si>
  <si>
    <t>くやくしょ</t>
  </si>
  <si>
    <t>地区</t>
  </si>
  <si>
    <t>ちく</t>
  </si>
  <si>
    <t>だいがくいん</t>
  </si>
  <si>
    <t>大学院</t>
  </si>
  <si>
    <t>去年</t>
  </si>
  <si>
    <t>きょねん</t>
  </si>
  <si>
    <t>かかり</t>
  </si>
  <si>
    <t>係</t>
  </si>
  <si>
    <t>係員</t>
  </si>
  <si>
    <t>かかりいん</t>
  </si>
  <si>
    <t>きりつ</t>
  </si>
  <si>
    <t>起立</t>
  </si>
  <si>
    <t>かんじ</t>
  </si>
  <si>
    <t>直感</t>
  </si>
  <si>
    <t>ちょっかん</t>
  </si>
  <si>
    <t>かんどう</t>
  </si>
  <si>
    <t>感動</t>
  </si>
  <si>
    <t>感電</t>
  </si>
  <si>
    <t>かんでん</t>
  </si>
  <si>
    <t>どうぶつ</t>
  </si>
  <si>
    <t>動物</t>
  </si>
  <si>
    <t>物語</t>
  </si>
  <si>
    <t>ものがたり</t>
  </si>
  <si>
    <t>天の使者</t>
  </si>
  <si>
    <t>てんのししゃ</t>
  </si>
  <si>
    <t>主人</t>
  </si>
  <si>
    <t>しゅじん</t>
  </si>
  <si>
    <t>守る</t>
  </si>
  <si>
    <t>まもる</t>
  </si>
  <si>
    <t>死守</t>
  </si>
  <si>
    <t>ししゅ</t>
  </si>
  <si>
    <t>取立人</t>
  </si>
  <si>
    <t>とりたてにん</t>
  </si>
  <si>
    <t>取水口</t>
  </si>
  <si>
    <t>しゅすいこう</t>
  </si>
  <si>
    <t>日本酒</t>
  </si>
  <si>
    <t>にほんしゅ</t>
  </si>
  <si>
    <t>お酒</t>
  </si>
  <si>
    <t>おさけ</t>
  </si>
  <si>
    <t>酒屋</t>
  </si>
  <si>
    <t>さかや</t>
  </si>
  <si>
    <t>主役</t>
  </si>
  <si>
    <t>しゅやく</t>
  </si>
  <si>
    <t>受取人</t>
  </si>
  <si>
    <t>うけとりにん</t>
  </si>
  <si>
    <t>三角州</t>
  </si>
  <si>
    <t>さんかくす</t>
  </si>
  <si>
    <t>フロリダ州</t>
  </si>
  <si>
    <t>ふろりだしゅう</t>
  </si>
  <si>
    <t>お金を拾う</t>
  </si>
  <si>
    <t>おかねをひろう</t>
  </si>
  <si>
    <t>終わり</t>
  </si>
  <si>
    <t>おわり</t>
  </si>
  <si>
    <t>終業</t>
  </si>
  <si>
    <t>しゅうぎょう</t>
  </si>
  <si>
    <t>しゅうてん</t>
  </si>
  <si>
    <t>終点</t>
  </si>
  <si>
    <t>練習</t>
  </si>
  <si>
    <t>れんしゅう</t>
  </si>
  <si>
    <t>習字</t>
  </si>
  <si>
    <t>しゅうじ</t>
  </si>
  <si>
    <t>集合</t>
  </si>
  <si>
    <t>しゅうごう</t>
  </si>
  <si>
    <t>家に住む</t>
  </si>
  <si>
    <t>いえにすむ</t>
  </si>
  <si>
    <t>集落</t>
  </si>
  <si>
    <t>しゅうらく</t>
  </si>
  <si>
    <t>じゅうしょ</t>
  </si>
  <si>
    <t>住所</t>
  </si>
  <si>
    <t>重大</t>
  </si>
  <si>
    <t>重心</t>
  </si>
  <si>
    <t>重油</t>
  </si>
  <si>
    <t>重力</t>
  </si>
  <si>
    <t>自重する</t>
  </si>
  <si>
    <t>重い石</t>
  </si>
  <si>
    <t>本を重ねる</t>
  </si>
  <si>
    <t>紙が重なる</t>
  </si>
  <si>
    <t>宿題</t>
  </si>
  <si>
    <t>宿命</t>
  </si>
  <si>
    <t>宿直</t>
  </si>
  <si>
    <t>宿屋</t>
  </si>
  <si>
    <t>子を宿す</t>
  </si>
  <si>
    <t>場所</t>
  </si>
  <si>
    <t>所有する</t>
  </si>
  <si>
    <t>所用</t>
  </si>
  <si>
    <t>所持する</t>
  </si>
  <si>
    <t>明るい所</t>
  </si>
  <si>
    <t>人を助ける</t>
  </si>
  <si>
    <t>助力</t>
  </si>
  <si>
    <t>助言</t>
  </si>
  <si>
    <t>助走</t>
  </si>
  <si>
    <t>助手</t>
  </si>
  <si>
    <t>昭和</t>
  </si>
  <si>
    <t>火を消す</t>
  </si>
  <si>
    <t>商売</t>
  </si>
  <si>
    <t>商店</t>
  </si>
  <si>
    <t>商品</t>
  </si>
  <si>
    <t>文章</t>
  </si>
  <si>
    <t>勝負</t>
  </si>
  <si>
    <t>定石</t>
  </si>
  <si>
    <t>乗車</t>
  </si>
  <si>
    <t>定休日</t>
  </si>
  <si>
    <t>定め</t>
  </si>
  <si>
    <t>乗算</t>
  </si>
  <si>
    <t>乗客</t>
  </si>
  <si>
    <t>乗用車</t>
  </si>
  <si>
    <t>口車に乗せる</t>
  </si>
  <si>
    <t>バスに乗る</t>
  </si>
  <si>
    <t>植物</t>
  </si>
  <si>
    <t>植林</t>
  </si>
  <si>
    <t>植民地</t>
  </si>
  <si>
    <t>木を植える</t>
  </si>
  <si>
    <t>上申書</t>
  </si>
  <si>
    <t>申し込む</t>
  </si>
  <si>
    <t>全身</t>
  </si>
  <si>
    <t>身長</t>
  </si>
  <si>
    <t>身体</t>
  </si>
  <si>
    <t>身内</t>
  </si>
  <si>
    <t>白身魚</t>
  </si>
  <si>
    <t>身勝手な人</t>
  </si>
  <si>
    <t>身動き</t>
  </si>
  <si>
    <t>身分が高い</t>
  </si>
  <si>
    <t>神社</t>
  </si>
  <si>
    <t>神通力</t>
  </si>
  <si>
    <t>神父</t>
  </si>
  <si>
    <t>神話</t>
  </si>
  <si>
    <t>神さま</t>
  </si>
  <si>
    <t>神主</t>
  </si>
  <si>
    <t>神田</t>
  </si>
  <si>
    <t>神業</t>
  </si>
  <si>
    <t>神戸</t>
  </si>
  <si>
    <t>真空</t>
  </si>
  <si>
    <t>真実</t>
  </si>
  <si>
    <t>真分数</t>
  </si>
  <si>
    <t>真理</t>
  </si>
  <si>
    <t>真心</t>
  </si>
  <si>
    <t>真水</t>
  </si>
  <si>
    <t>真一文字</t>
  </si>
  <si>
    <t>真上</t>
  </si>
  <si>
    <t>真っ白</t>
  </si>
  <si>
    <t>真っ黒</t>
  </si>
  <si>
    <t>真っ赤</t>
  </si>
  <si>
    <t>真正面</t>
  </si>
  <si>
    <t>真夏</t>
  </si>
  <si>
    <t>真冬</t>
  </si>
  <si>
    <t>真昼</t>
  </si>
  <si>
    <t>真夜中</t>
  </si>
  <si>
    <t>前進する</t>
  </si>
  <si>
    <t>進学する</t>
  </si>
  <si>
    <t>出発進行</t>
  </si>
  <si>
    <t>進水式</t>
  </si>
  <si>
    <t>進入速度</t>
  </si>
  <si>
    <t>話を進める</t>
  </si>
  <si>
    <t>車が進む</t>
  </si>
  <si>
    <t>深夜</t>
  </si>
  <si>
    <t>深海魚</t>
  </si>
  <si>
    <t>深い緑色</t>
  </si>
  <si>
    <t>後世</t>
  </si>
  <si>
    <t>ルパン三世</t>
  </si>
  <si>
    <t>整理する</t>
  </si>
  <si>
    <t>整理係</t>
  </si>
  <si>
    <t>整数</t>
  </si>
  <si>
    <t>整列</t>
  </si>
  <si>
    <t>持ち物を整える</t>
  </si>
  <si>
    <t>昔の人</t>
  </si>
  <si>
    <t>今昔物語</t>
  </si>
  <si>
    <t>全世界</t>
  </si>
  <si>
    <t>全員集合</t>
  </si>
  <si>
    <t>全国</t>
  </si>
  <si>
    <t>全部</t>
  </si>
  <si>
    <t>全文</t>
  </si>
  <si>
    <t>全速力</t>
  </si>
  <si>
    <t>送金</t>
  </si>
  <si>
    <t>送電線</t>
  </si>
  <si>
    <t>送る</t>
  </si>
  <si>
    <t>人相</t>
  </si>
  <si>
    <t>相談</t>
  </si>
  <si>
    <t>相場</t>
  </si>
  <si>
    <t>首相</t>
  </si>
  <si>
    <t>相手</t>
  </si>
  <si>
    <t>思想</t>
  </si>
  <si>
    <t>想定</t>
  </si>
  <si>
    <t>息子</t>
  </si>
  <si>
    <t>休息を取る</t>
  </si>
  <si>
    <t>利息</t>
  </si>
  <si>
    <t>息の根</t>
  </si>
  <si>
    <t>息切れ</t>
  </si>
  <si>
    <t>全速前進</t>
  </si>
  <si>
    <t>速やか</t>
  </si>
  <si>
    <t>足が速い</t>
  </si>
  <si>
    <t>一族</t>
  </si>
  <si>
    <t>家族</t>
  </si>
  <si>
    <t>親族</t>
  </si>
  <si>
    <t>他人</t>
  </si>
  <si>
    <t>他山の石</t>
  </si>
  <si>
    <t>他殺死体</t>
  </si>
  <si>
    <t>顔面強打</t>
  </si>
  <si>
    <t>対決</t>
  </si>
  <si>
    <t>対面</t>
  </si>
  <si>
    <t>対角線</t>
  </si>
  <si>
    <t>対岸の火事</t>
  </si>
  <si>
    <t>対立と対話</t>
  </si>
  <si>
    <t>一対の茶わん</t>
  </si>
  <si>
    <t>春を待つ</t>
  </si>
  <si>
    <t>日本代表</t>
  </si>
  <si>
    <t>代理人</t>
  </si>
  <si>
    <t>時代</t>
  </si>
  <si>
    <t>代金</t>
  </si>
  <si>
    <t>命に代えて守る</t>
  </si>
  <si>
    <t>身代金</t>
  </si>
  <si>
    <t>第一小学校</t>
  </si>
  <si>
    <t>第三者</t>
  </si>
  <si>
    <t>第一人者</t>
  </si>
  <si>
    <t>問題</t>
  </si>
  <si>
    <t>石炭</t>
  </si>
  <si>
    <t>炭やき</t>
  </si>
  <si>
    <t>炭水化物</t>
  </si>
  <si>
    <t>気が短い</t>
  </si>
  <si>
    <t>短所</t>
  </si>
  <si>
    <t>短歌</t>
  </si>
  <si>
    <t>談話</t>
  </si>
  <si>
    <t>ベルトを着用</t>
  </si>
  <si>
    <t>服を着る</t>
  </si>
  <si>
    <t>駅に着く</t>
  </si>
  <si>
    <t>注意する</t>
  </si>
  <si>
    <t>注文を取る</t>
  </si>
  <si>
    <t>注目する</t>
  </si>
  <si>
    <t>水を注ぐ</t>
  </si>
  <si>
    <t>電柱</t>
  </si>
  <si>
    <t>大黒柱</t>
  </si>
  <si>
    <t>一丁目</t>
  </si>
  <si>
    <t>三丁目</t>
  </si>
  <si>
    <t>二丁目</t>
  </si>
  <si>
    <t>丁重</t>
  </si>
  <si>
    <t>帳面</t>
  </si>
  <si>
    <t>手帳</t>
  </si>
  <si>
    <t>調整</t>
  </si>
  <si>
    <t>調和</t>
  </si>
  <si>
    <t>調子が良い</t>
  </si>
  <si>
    <t>調べる</t>
  </si>
  <si>
    <t>味を調える</t>
  </si>
  <si>
    <t>追い風</t>
  </si>
  <si>
    <t>追加する</t>
  </si>
  <si>
    <t>追放</t>
  </si>
  <si>
    <t>校庭</t>
  </si>
  <si>
    <t>庭園</t>
  </si>
  <si>
    <t>庭木</t>
  </si>
  <si>
    <t>汽笛</t>
  </si>
  <si>
    <t>笛</t>
  </si>
  <si>
    <t>横笛</t>
  </si>
  <si>
    <t>鉄道</t>
  </si>
  <si>
    <t>鉄橋</t>
  </si>
  <si>
    <t>鉄板</t>
  </si>
  <si>
    <t>転校生</t>
  </si>
  <si>
    <t>回転</t>
  </si>
  <si>
    <t>転がる</t>
  </si>
  <si>
    <t>首都</t>
  </si>
  <si>
    <t>住めば都</t>
  </si>
  <si>
    <t>都合悪い</t>
  </si>
  <si>
    <t>毎度</t>
  </si>
  <si>
    <t>支度</t>
  </si>
  <si>
    <t>投手</t>
  </si>
  <si>
    <t>投書</t>
  </si>
  <si>
    <t>石を投げる</t>
  </si>
  <si>
    <t>投げ売り</t>
  </si>
  <si>
    <t>豆を食べる</t>
  </si>
  <si>
    <t>大豆</t>
  </si>
  <si>
    <t>小豆</t>
  </si>
  <si>
    <t>日本列島</t>
  </si>
  <si>
    <t>島国</t>
  </si>
  <si>
    <t>島根県</t>
  </si>
  <si>
    <t>茶の湯</t>
  </si>
  <si>
    <t>湯船</t>
  </si>
  <si>
    <t>湯水のように使う</t>
  </si>
  <si>
    <t>湯気</t>
  </si>
  <si>
    <t>登校</t>
  </si>
  <si>
    <t>登山</t>
  </si>
  <si>
    <t>山へ登る</t>
  </si>
  <si>
    <t>三等分</t>
  </si>
  <si>
    <t>対等</t>
  </si>
  <si>
    <t>等身大</t>
  </si>
  <si>
    <t>等しい</t>
  </si>
  <si>
    <t>真意を問う</t>
  </si>
  <si>
    <t>運動会</t>
  </si>
  <si>
    <t>動力</t>
  </si>
  <si>
    <t>動物園</t>
  </si>
  <si>
    <t>動作</t>
  </si>
  <si>
    <t>動く</t>
  </si>
  <si>
    <t>学童</t>
  </si>
  <si>
    <t>童話</t>
  </si>
  <si>
    <t>童顔</t>
  </si>
  <si>
    <t>童歌</t>
  </si>
  <si>
    <t>農業</t>
  </si>
  <si>
    <t>農家</t>
  </si>
  <si>
    <t>農村</t>
  </si>
  <si>
    <t>農作物</t>
  </si>
  <si>
    <t>のうさくぶつ</t>
  </si>
  <si>
    <t>農場</t>
  </si>
  <si>
    <t>音波</t>
  </si>
  <si>
    <t>電波</t>
  </si>
  <si>
    <t>波風</t>
  </si>
  <si>
    <t>心配</t>
  </si>
  <si>
    <t>気を配る</t>
  </si>
  <si>
    <t>二倍</t>
  </si>
  <si>
    <t>三倍</t>
  </si>
  <si>
    <t>木の箱</t>
  </si>
  <si>
    <t>麦畑</t>
  </si>
  <si>
    <t>田畑</t>
  </si>
  <si>
    <t>発見</t>
  </si>
  <si>
    <t>発音</t>
  </si>
  <si>
    <t>発作</t>
  </si>
  <si>
    <t>発足</t>
  </si>
  <si>
    <t>ほっさ</t>
  </si>
  <si>
    <t>ほっそく</t>
  </si>
  <si>
    <t>反対</t>
  </si>
  <si>
    <t>反発</t>
  </si>
  <si>
    <t>板が反る</t>
  </si>
  <si>
    <t>坂道</t>
  </si>
  <si>
    <t>黒板</t>
  </si>
  <si>
    <t>板前</t>
  </si>
  <si>
    <t>皮をはぐ</t>
  </si>
  <si>
    <t>皮肉</t>
  </si>
  <si>
    <t>悲運</t>
  </si>
  <si>
    <t>悲鳴</t>
  </si>
  <si>
    <t>悲しい話</t>
  </si>
  <si>
    <t>美談</t>
  </si>
  <si>
    <t>美人</t>
  </si>
  <si>
    <t>美形</t>
  </si>
  <si>
    <t>美しい</t>
  </si>
  <si>
    <t>だいりにん</t>
  </si>
  <si>
    <t>じだい</t>
  </si>
  <si>
    <t>だいきん</t>
  </si>
  <si>
    <t>いのちにかえてまもる</t>
  </si>
  <si>
    <t>みのしろきん</t>
  </si>
  <si>
    <t>だいいちしょうがっこう</t>
  </si>
  <si>
    <t>だいさんしゃ</t>
  </si>
  <si>
    <t>だいいちにんしゃ</t>
  </si>
  <si>
    <t>もんだい</t>
  </si>
  <si>
    <t>せきたん</t>
  </si>
  <si>
    <t>すみやき</t>
  </si>
  <si>
    <t>たんすいかぶつ</t>
  </si>
  <si>
    <t>きがみじかい</t>
  </si>
  <si>
    <t>たんしょ</t>
  </si>
  <si>
    <t>たんか</t>
  </si>
  <si>
    <t>だんわ</t>
  </si>
  <si>
    <t>べるとをちゃくよう</t>
  </si>
  <si>
    <t>ふくをきる</t>
  </si>
  <si>
    <t>えきにつく</t>
  </si>
  <si>
    <t>ちゅういする</t>
  </si>
  <si>
    <t>ちゅうもんをとる</t>
  </si>
  <si>
    <t>ちゅうもくする</t>
  </si>
  <si>
    <t>みずをそそぐ</t>
  </si>
  <si>
    <t>でんちゅう</t>
  </si>
  <si>
    <t>だいこくばしら</t>
  </si>
  <si>
    <t>いっちょうめ</t>
  </si>
  <si>
    <t>さんちょうめ</t>
  </si>
  <si>
    <t>にちょうめ</t>
  </si>
  <si>
    <t>ていちょう</t>
  </si>
  <si>
    <t>ちょうめん</t>
  </si>
  <si>
    <t>てちょう</t>
  </si>
  <si>
    <t>ちょうせい</t>
  </si>
  <si>
    <t>ちょうわ</t>
  </si>
  <si>
    <t>ちょうしがよい</t>
  </si>
  <si>
    <t>しらべる</t>
  </si>
  <si>
    <t>あじをととのえる</t>
  </si>
  <si>
    <t>おいかぜ</t>
  </si>
  <si>
    <t>ついかする</t>
  </si>
  <si>
    <t>ついほう</t>
  </si>
  <si>
    <t>こうてい</t>
  </si>
  <si>
    <t>ていえん</t>
  </si>
  <si>
    <t>にわき</t>
  </si>
  <si>
    <t>きてき</t>
  </si>
  <si>
    <t>ふえ</t>
  </si>
  <si>
    <t>よこぶえ</t>
  </si>
  <si>
    <t>てつどう</t>
  </si>
  <si>
    <t>てっきょう</t>
  </si>
  <si>
    <t>てっぱん</t>
  </si>
  <si>
    <t>てんこうせい</t>
  </si>
  <si>
    <t>かいてん</t>
  </si>
  <si>
    <t>ころがる</t>
  </si>
  <si>
    <t>しゅと</t>
  </si>
  <si>
    <t>すめばみやこ</t>
  </si>
  <si>
    <t>つごうわるい</t>
  </si>
  <si>
    <t>まいど</t>
  </si>
  <si>
    <t>したく</t>
  </si>
  <si>
    <t>とうしゅ</t>
  </si>
  <si>
    <t>とうしょ</t>
  </si>
  <si>
    <t>いしをなげる</t>
  </si>
  <si>
    <t>なげうり</t>
  </si>
  <si>
    <t>まめをたべる</t>
  </si>
  <si>
    <t>だいず</t>
  </si>
  <si>
    <t>あずき</t>
  </si>
  <si>
    <t>にっぽんれっとう</t>
  </si>
  <si>
    <t>しまぐに</t>
  </si>
  <si>
    <t>しまねけん</t>
  </si>
  <si>
    <t>ちゃのゆ</t>
  </si>
  <si>
    <t>ゆぶね</t>
  </si>
  <si>
    <t>ゆげ</t>
  </si>
  <si>
    <t>とうこう</t>
  </si>
  <si>
    <t>とざん</t>
  </si>
  <si>
    <t>やまへのぼる</t>
  </si>
  <si>
    <t>さんとうぶん</t>
  </si>
  <si>
    <t>たいとう</t>
  </si>
  <si>
    <t>とうしんだい</t>
  </si>
  <si>
    <t>ひとしい</t>
  </si>
  <si>
    <t>しんいをとう</t>
  </si>
  <si>
    <t>どうりょく</t>
  </si>
  <si>
    <t>どうぶつえん</t>
  </si>
  <si>
    <t>どうさ</t>
  </si>
  <si>
    <t>うごく</t>
  </si>
  <si>
    <t>がくどう</t>
  </si>
  <si>
    <t>どうわ</t>
  </si>
  <si>
    <t>どうがん</t>
  </si>
  <si>
    <t>わらべうた</t>
  </si>
  <si>
    <t>のうぎょう</t>
  </si>
  <si>
    <t>のうか</t>
  </si>
  <si>
    <t>のうそん</t>
  </si>
  <si>
    <t>のうじょう</t>
  </si>
  <si>
    <t>おんぱ</t>
  </si>
  <si>
    <t>でんぱ</t>
  </si>
  <si>
    <t>なみかぜ</t>
  </si>
  <si>
    <t>しんぱい</t>
  </si>
  <si>
    <t>きをくばる</t>
  </si>
  <si>
    <t>にばい</t>
  </si>
  <si>
    <t>さんばい</t>
  </si>
  <si>
    <t>きのはこ</t>
  </si>
  <si>
    <t>むぎばたけ</t>
  </si>
  <si>
    <t>たはた</t>
  </si>
  <si>
    <t>はっけん</t>
  </si>
  <si>
    <t>はつおん</t>
  </si>
  <si>
    <t>はんたい</t>
  </si>
  <si>
    <t>はんぱつ</t>
  </si>
  <si>
    <t>いたがそる</t>
  </si>
  <si>
    <t>さかみち</t>
  </si>
  <si>
    <t>こくばん</t>
  </si>
  <si>
    <t>いたまえ</t>
  </si>
  <si>
    <t>かわをはぐ</t>
  </si>
  <si>
    <t>ひにく</t>
  </si>
  <si>
    <t>ひうん</t>
  </si>
  <si>
    <t>ひめい</t>
  </si>
  <si>
    <t>かなしいはなし</t>
  </si>
  <si>
    <t>びだん</t>
  </si>
  <si>
    <t>びじん</t>
  </si>
  <si>
    <t>びけい</t>
  </si>
  <si>
    <t>うつくしい</t>
  </si>
  <si>
    <t>はなのあな</t>
  </si>
  <si>
    <t>ふで</t>
  </si>
  <si>
    <t>もうひつ</t>
  </si>
  <si>
    <t>にくひつ</t>
  </si>
  <si>
    <t>ひっき</t>
  </si>
  <si>
    <t>こおり</t>
  </si>
  <si>
    <t>ひょうが</t>
  </si>
  <si>
    <t>ひょうざん</t>
  </si>
  <si>
    <t>ひょうてんか</t>
  </si>
  <si>
    <t>りゅうひょう</t>
  </si>
  <si>
    <t>ひょうめん</t>
  </si>
  <si>
    <t>はっぴょう</t>
  </si>
  <si>
    <t>ひょうし</t>
  </si>
  <si>
    <t>おもてであそぶ</t>
  </si>
  <si>
    <t>いちびょう</t>
  </si>
  <si>
    <t>びょうき</t>
  </si>
  <si>
    <t>やまいはきから</t>
  </si>
  <si>
    <t>きにやむ</t>
  </si>
  <si>
    <t>じょうひん</t>
  </si>
  <si>
    <t>げひん</t>
  </si>
  <si>
    <t>さくひん</t>
  </si>
  <si>
    <t>しんぴん</t>
  </si>
  <si>
    <t>しなもの</t>
  </si>
  <si>
    <t>しながわ</t>
  </si>
  <si>
    <t>まける</t>
  </si>
  <si>
    <t>ぶひん</t>
  </si>
  <si>
    <t>さいぶ</t>
  </si>
  <si>
    <t>ぶぶん</t>
  </si>
  <si>
    <t>ようふく</t>
  </si>
  <si>
    <t>たいへいよう</t>
  </si>
  <si>
    <t>たいせいよう</t>
  </si>
  <si>
    <t>ふくのかみ</t>
  </si>
  <si>
    <t>ふくびき</t>
  </si>
  <si>
    <t>ふくいけん</t>
  </si>
  <si>
    <t>せいぶつ</t>
  </si>
  <si>
    <t>ぶっしょく</t>
  </si>
  <si>
    <t>ぶつりがく</t>
  </si>
  <si>
    <t>ぶったい</t>
  </si>
  <si>
    <t>へいけものがたり</t>
  </si>
  <si>
    <t>へいち</t>
  </si>
  <si>
    <t>へいあんじだい</t>
  </si>
  <si>
    <t>へいき</t>
  </si>
  <si>
    <t>へいじつ</t>
  </si>
  <si>
    <t>へいや</t>
  </si>
  <si>
    <t>へいわ</t>
  </si>
  <si>
    <t>たいらなぢめん</t>
  </si>
  <si>
    <t>びょうどう</t>
  </si>
  <si>
    <t>ひらてうち</t>
  </si>
  <si>
    <t>ひらや</t>
  </si>
  <si>
    <t>へんじ</t>
  </si>
  <si>
    <t>へんとう</t>
  </si>
  <si>
    <t>ほんをかえす</t>
  </si>
  <si>
    <t>べんきょう</t>
  </si>
  <si>
    <t>べんがく</t>
  </si>
  <si>
    <t>てつ</t>
  </si>
  <si>
    <t>ほうそう</t>
  </si>
  <si>
    <t>ほうか</t>
  </si>
  <si>
    <t>ほうすい</t>
  </si>
  <si>
    <t>ほうでん</t>
  </si>
  <si>
    <t>てをはなす</t>
  </si>
  <si>
    <t>手を放す</t>
  </si>
  <si>
    <t>やをはなつ</t>
  </si>
  <si>
    <t>しおあじ</t>
  </si>
  <si>
    <t>さんみ</t>
  </si>
  <si>
    <t>こどものみかた</t>
  </si>
  <si>
    <t>あじわう</t>
  </si>
  <si>
    <t>せいめい</t>
  </si>
  <si>
    <t>めいちゅう</t>
  </si>
  <si>
    <t>めいにち</t>
  </si>
  <si>
    <t>せきめん</t>
  </si>
  <si>
    <t>すいめん</t>
  </si>
  <si>
    <t>しょうめん</t>
  </si>
  <si>
    <t>つらのかわ</t>
  </si>
  <si>
    <t>つらよごし</t>
  </si>
  <si>
    <t>おもしろはんぶん</t>
  </si>
  <si>
    <t>じもんじとう</t>
  </si>
  <si>
    <t>やくにん</t>
  </si>
  <si>
    <t>やくしゃ</t>
  </si>
  <si>
    <t>やくだつ</t>
  </si>
  <si>
    <t>やくめ</t>
  </si>
  <si>
    <t>とうやく</t>
  </si>
  <si>
    <t>かやく</t>
  </si>
  <si>
    <t>やくそう</t>
  </si>
  <si>
    <t>やくひん</t>
  </si>
  <si>
    <t>やくみ</t>
  </si>
  <si>
    <t>くすり</t>
  </si>
  <si>
    <t>ゆらい</t>
  </si>
  <si>
    <t>じゆう</t>
  </si>
  <si>
    <t>りゆう</t>
  </si>
  <si>
    <t>あぶら</t>
  </si>
  <si>
    <t>せきゆ</t>
  </si>
  <si>
    <t>げんゆ</t>
  </si>
  <si>
    <t>ゆでん</t>
  </si>
  <si>
    <t>ゆうしゅうのび</t>
  </si>
  <si>
    <t>ゆうせんほうそう</t>
  </si>
  <si>
    <t>せかいゆうすう</t>
  </si>
  <si>
    <t>かねがある</t>
  </si>
  <si>
    <t>ゆうえんち</t>
  </si>
  <si>
    <t>ひあそび</t>
  </si>
  <si>
    <t>よげんしゃ</t>
  </si>
  <si>
    <t>よてい</t>
  </si>
  <si>
    <t>はるのよかん</t>
  </si>
  <si>
    <t>よしゅう</t>
  </si>
  <si>
    <t>ようもう</t>
  </si>
  <si>
    <t>ようひし</t>
  </si>
  <si>
    <t>ひつじ</t>
  </si>
  <si>
    <t>ようしゅ</t>
  </si>
  <si>
    <t>ようしょく</t>
  </si>
  <si>
    <t>ようが</t>
  </si>
  <si>
    <t>ようがく</t>
  </si>
  <si>
    <t>せいようととうよう</t>
  </si>
  <si>
    <t>おちば</t>
  </si>
  <si>
    <t>このは</t>
  </si>
  <si>
    <t>はがき</t>
  </si>
  <si>
    <t>たいよう</t>
  </si>
  <si>
    <t>ようき</t>
  </si>
  <si>
    <t>さんようちほう</t>
  </si>
  <si>
    <t>ようす</t>
  </si>
  <si>
    <t>さんしゃさんよう</t>
  </si>
  <si>
    <t>ようしきび</t>
  </si>
  <si>
    <t>おうさま</t>
  </si>
  <si>
    <t>じょおうさま</t>
  </si>
  <si>
    <t>らくご</t>
  </si>
  <si>
    <t>らっかせい</t>
  </si>
  <si>
    <t>らくがき</t>
  </si>
  <si>
    <t>らくば</t>
  </si>
  <si>
    <t>にんきがおちる</t>
  </si>
  <si>
    <t>さいふをおとす</t>
  </si>
  <si>
    <t>いちりゅう</t>
  </si>
  <si>
    <t>りゅうこうご</t>
  </si>
  <si>
    <t>しまながし</t>
  </si>
  <si>
    <t>りょこう</t>
  </si>
  <si>
    <t>りょかん</t>
  </si>
  <si>
    <t>ひとりたび</t>
  </si>
  <si>
    <t>きたかぜとたいよう</t>
  </si>
  <si>
    <t>たびびと</t>
  </si>
  <si>
    <t>りょうしん</t>
  </si>
  <si>
    <t>しゃりょう</t>
  </si>
  <si>
    <t>りょうて</t>
  </si>
  <si>
    <t>りょうほう</t>
  </si>
  <si>
    <t>りょうめん</t>
  </si>
  <si>
    <t>みどりいろ</t>
  </si>
  <si>
    <t>しんりょく</t>
  </si>
  <si>
    <t>りょくちゃ</t>
  </si>
  <si>
    <t>ろくしょう</t>
  </si>
  <si>
    <t>おれい</t>
  </si>
  <si>
    <t>れいふく</t>
  </si>
  <si>
    <t>ぎょうれつ</t>
  </si>
  <si>
    <t>れっせき</t>
  </si>
  <si>
    <t>れんたん</t>
  </si>
  <si>
    <t>けいかくをねる</t>
  </si>
  <si>
    <t>どうろ</t>
  </si>
  <si>
    <t>しんろ</t>
  </si>
  <si>
    <t>ろじょう</t>
  </si>
  <si>
    <t>ろめんでんしゃ</t>
  </si>
  <si>
    <t>いえじ</t>
  </si>
  <si>
    <t>たびじ</t>
  </si>
  <si>
    <t>わふく</t>
  </si>
  <si>
    <t>わかやまけん</t>
  </si>
  <si>
    <t>わしょく</t>
  </si>
  <si>
    <t>(</t>
  </si>
  <si>
    <t>)</t>
  </si>
  <si>
    <t>(</t>
  </si>
  <si>
    <t>)</t>
  </si>
  <si>
    <t xml:space="preserve"> </t>
  </si>
  <si>
    <t>鼻のあな</t>
  </si>
  <si>
    <t>筆</t>
  </si>
  <si>
    <t>毛筆</t>
  </si>
  <si>
    <t>肉筆</t>
  </si>
  <si>
    <t>筆記</t>
  </si>
  <si>
    <t>氷</t>
  </si>
  <si>
    <t>氷河</t>
  </si>
  <si>
    <t>氷山</t>
  </si>
  <si>
    <t>氷点下</t>
  </si>
  <si>
    <t>流氷</t>
  </si>
  <si>
    <t>表面</t>
  </si>
  <si>
    <t>発表</t>
  </si>
  <si>
    <t>表紙</t>
  </si>
  <si>
    <t>表で遊ぶ</t>
  </si>
  <si>
    <t>一秒</t>
  </si>
  <si>
    <t>病は気から</t>
  </si>
  <si>
    <t>気に病む</t>
  </si>
  <si>
    <t>上品</t>
  </si>
  <si>
    <t>下品</t>
  </si>
  <si>
    <t>作品</t>
  </si>
  <si>
    <t>新品</t>
  </si>
  <si>
    <t>品物</t>
  </si>
  <si>
    <t>品川</t>
  </si>
  <si>
    <t>負ける</t>
  </si>
  <si>
    <t>部品</t>
  </si>
  <si>
    <t>細部</t>
  </si>
  <si>
    <t>部分</t>
  </si>
  <si>
    <t>洋服</t>
  </si>
  <si>
    <t>太平洋</t>
  </si>
  <si>
    <t>大西洋</t>
  </si>
  <si>
    <t>福の神</t>
  </si>
  <si>
    <t>福引</t>
  </si>
  <si>
    <t>福井県</t>
  </si>
  <si>
    <t>生物</t>
  </si>
  <si>
    <t>物色</t>
  </si>
  <si>
    <t>物理学</t>
  </si>
  <si>
    <t>物体</t>
  </si>
  <si>
    <t>平家物語</t>
  </si>
  <si>
    <t>平地</t>
  </si>
  <si>
    <t>平安時代</t>
  </si>
  <si>
    <t>平気</t>
  </si>
  <si>
    <t>平日</t>
  </si>
  <si>
    <t>平野</t>
  </si>
  <si>
    <t>平和</t>
  </si>
  <si>
    <t>平らな地面</t>
  </si>
  <si>
    <t>平等</t>
  </si>
  <si>
    <t>平手打ち</t>
  </si>
  <si>
    <t>平屋</t>
  </si>
  <si>
    <t>返事</t>
  </si>
  <si>
    <t>返答</t>
  </si>
  <si>
    <t>本を返す</t>
  </si>
  <si>
    <t>勉強</t>
  </si>
  <si>
    <t>勉学</t>
  </si>
  <si>
    <t>鉄</t>
  </si>
  <si>
    <t>放送</t>
  </si>
  <si>
    <t>放火</t>
  </si>
  <si>
    <t>放水</t>
  </si>
  <si>
    <t>放電</t>
  </si>
  <si>
    <t>矢を放つ</t>
  </si>
  <si>
    <t>塩味</t>
  </si>
  <si>
    <t>酸味</t>
  </si>
  <si>
    <t>子どもの味方</t>
  </si>
  <si>
    <t>味わう</t>
  </si>
  <si>
    <t>生命</t>
  </si>
  <si>
    <t>命中</t>
  </si>
  <si>
    <t>命日</t>
  </si>
  <si>
    <t>赤面</t>
  </si>
  <si>
    <t>水面</t>
  </si>
  <si>
    <t>正面</t>
  </si>
  <si>
    <t>面の皮</t>
  </si>
  <si>
    <t>面よごし</t>
  </si>
  <si>
    <t>面白半分</t>
  </si>
  <si>
    <t>自問自答</t>
  </si>
  <si>
    <t>役人</t>
  </si>
  <si>
    <t>役者</t>
  </si>
  <si>
    <t>役立つ</t>
  </si>
  <si>
    <t>役目</t>
  </si>
  <si>
    <t>投薬</t>
  </si>
  <si>
    <t>火薬</t>
  </si>
  <si>
    <t>薬草</t>
  </si>
  <si>
    <t>薬品</t>
  </si>
  <si>
    <t>薬味</t>
  </si>
  <si>
    <t>薬</t>
  </si>
  <si>
    <t>由来</t>
  </si>
  <si>
    <t>自由</t>
  </si>
  <si>
    <t>理由</t>
  </si>
  <si>
    <t>油</t>
  </si>
  <si>
    <t>石油</t>
  </si>
  <si>
    <t>原油</t>
  </si>
  <si>
    <t>油田</t>
  </si>
  <si>
    <t>有終の美</t>
  </si>
  <si>
    <t>有線放送</t>
  </si>
  <si>
    <t>世界有数</t>
  </si>
  <si>
    <t>金が有る</t>
  </si>
  <si>
    <t>遊園地</t>
  </si>
  <si>
    <t>火遊び</t>
  </si>
  <si>
    <t>物見遊山</t>
  </si>
  <si>
    <t>ものみゆさん</t>
  </si>
  <si>
    <t>予言者</t>
  </si>
  <si>
    <t>予定</t>
  </si>
  <si>
    <t>春の予感</t>
  </si>
  <si>
    <t>予習</t>
  </si>
  <si>
    <t>羊毛</t>
  </si>
  <si>
    <t>羊皮紙</t>
  </si>
  <si>
    <t>羊</t>
  </si>
  <si>
    <t>洋酒</t>
  </si>
  <si>
    <t>洋食</t>
  </si>
  <si>
    <t>洋画</t>
  </si>
  <si>
    <t>洋楽</t>
  </si>
  <si>
    <t>西洋と東洋</t>
  </si>
  <si>
    <t>落葉</t>
  </si>
  <si>
    <t>木の葉</t>
  </si>
  <si>
    <t>葉書き</t>
  </si>
  <si>
    <t>太陽</t>
  </si>
  <si>
    <t>陽気</t>
  </si>
  <si>
    <t>山陽地方</t>
  </si>
  <si>
    <t>様子</t>
  </si>
  <si>
    <t>三者三様</t>
  </si>
  <si>
    <t>様式美</t>
  </si>
  <si>
    <t>王様</t>
  </si>
  <si>
    <t>女王様</t>
  </si>
  <si>
    <t>落語</t>
  </si>
  <si>
    <t>落花生</t>
  </si>
  <si>
    <t>落書き</t>
  </si>
  <si>
    <t>落馬</t>
  </si>
  <si>
    <t>人気が落ちる</t>
  </si>
  <si>
    <t>サイフを落とす</t>
  </si>
  <si>
    <t>一流</t>
  </si>
  <si>
    <t>流行語</t>
  </si>
  <si>
    <t>島流し</t>
  </si>
  <si>
    <t>旅行</t>
  </si>
  <si>
    <t>一人旅</t>
  </si>
  <si>
    <t>北風と太陽</t>
  </si>
  <si>
    <t>旅人</t>
  </si>
  <si>
    <t>両親</t>
  </si>
  <si>
    <t>車両</t>
  </si>
  <si>
    <t>両手</t>
  </si>
  <si>
    <t>両方</t>
  </si>
  <si>
    <t>両面</t>
  </si>
  <si>
    <t>緑色</t>
  </si>
  <si>
    <t>新緑</t>
  </si>
  <si>
    <t>緑茶</t>
  </si>
  <si>
    <t>緑青</t>
  </si>
  <si>
    <t>お礼</t>
  </si>
  <si>
    <t>礼服</t>
  </si>
  <si>
    <t>行列</t>
  </si>
  <si>
    <t>列席</t>
  </si>
  <si>
    <t>練炭</t>
  </si>
  <si>
    <t>計画を練る</t>
  </si>
  <si>
    <t>道路</t>
  </si>
  <si>
    <t>進路</t>
  </si>
  <si>
    <t>路上</t>
  </si>
  <si>
    <t>路面電車</t>
  </si>
  <si>
    <t>家路</t>
  </si>
  <si>
    <t>旅路</t>
  </si>
  <si>
    <t>和服</t>
  </si>
  <si>
    <t>和歌山県</t>
  </si>
  <si>
    <t>和食</t>
  </si>
  <si>
    <t>心が和む</t>
  </si>
  <si>
    <t>寒さが和らぐ</t>
  </si>
  <si>
    <t>こころがなごむ</t>
  </si>
  <si>
    <t>さむさがやわらぐ</t>
  </si>
  <si>
    <t>じゅうだい</t>
  </si>
  <si>
    <t>じゅうしん</t>
  </si>
  <si>
    <t>じゅうゆ</t>
  </si>
  <si>
    <t>じゅうりょく</t>
  </si>
  <si>
    <t>じちょうする</t>
  </si>
  <si>
    <t>おもいいし</t>
  </si>
  <si>
    <t>ほんをかさねる</t>
  </si>
  <si>
    <t>かみがかさなる</t>
  </si>
  <si>
    <t>しゅくだい</t>
  </si>
  <si>
    <t>しゅくめい</t>
  </si>
  <si>
    <t>しゅくちょく</t>
  </si>
  <si>
    <t>やどや</t>
  </si>
  <si>
    <t>こをやどす</t>
  </si>
  <si>
    <t>ばしょ</t>
  </si>
  <si>
    <t>しょゆうする</t>
  </si>
  <si>
    <t>しょよう</t>
  </si>
  <si>
    <t>しょじする</t>
  </si>
  <si>
    <t>あかるいところ</t>
  </si>
  <si>
    <t>ひとをたすける</t>
  </si>
  <si>
    <t>じょりょく</t>
  </si>
  <si>
    <t>じょげん</t>
  </si>
  <si>
    <t>じょそう</t>
  </si>
  <si>
    <t>じょしゅ</t>
  </si>
  <si>
    <t>しょうわ</t>
  </si>
  <si>
    <t>ひをけす</t>
  </si>
  <si>
    <t>しょうばい</t>
  </si>
  <si>
    <t>しょうてん</t>
  </si>
  <si>
    <t>しょうひん</t>
  </si>
  <si>
    <t>ぶんしょう</t>
  </si>
  <si>
    <t>しょうぶ</t>
  </si>
  <si>
    <t>じょうせき</t>
  </si>
  <si>
    <t>じょうしゃ</t>
  </si>
  <si>
    <t>ていきゅうび</t>
  </si>
  <si>
    <t>さだめ</t>
  </si>
  <si>
    <t>じょうざん</t>
  </si>
  <si>
    <t>じょうきゃく</t>
  </si>
  <si>
    <t>じょうようしゃ</t>
  </si>
  <si>
    <t>くちぐるまにのせる</t>
  </si>
  <si>
    <t>ばすにのる</t>
  </si>
  <si>
    <t>しょくぶつ</t>
  </si>
  <si>
    <t>しょくりん</t>
  </si>
  <si>
    <t>しょくみんち</t>
  </si>
  <si>
    <t>きをうえる</t>
  </si>
  <si>
    <t>じょうしんしょ</t>
  </si>
  <si>
    <t>もうしこむ</t>
  </si>
  <si>
    <t>ぜんしん</t>
  </si>
  <si>
    <t>しんちょう</t>
  </si>
  <si>
    <t>しんたい</t>
  </si>
  <si>
    <t>みうち</t>
  </si>
  <si>
    <t>しろみざかな</t>
  </si>
  <si>
    <t>みがってなひと</t>
  </si>
  <si>
    <t>みうごき</t>
  </si>
  <si>
    <t>みぶんがたかい</t>
  </si>
  <si>
    <t>じんじゃ</t>
  </si>
  <si>
    <t>じんつうりき</t>
  </si>
  <si>
    <t>しんぷ</t>
  </si>
  <si>
    <t>しんわ</t>
  </si>
  <si>
    <t>かみさま</t>
  </si>
  <si>
    <t>かんぬし</t>
  </si>
  <si>
    <t>かんだ</t>
  </si>
  <si>
    <t>かみわざ</t>
  </si>
  <si>
    <t>こうべ</t>
  </si>
  <si>
    <t>しんくう</t>
  </si>
  <si>
    <t>しんじつ</t>
  </si>
  <si>
    <t>しんぶんすう</t>
  </si>
  <si>
    <t>しんり</t>
  </si>
  <si>
    <t>まごころ</t>
  </si>
  <si>
    <t>まみず</t>
  </si>
  <si>
    <t>まいちもんじ</t>
  </si>
  <si>
    <t>まうえ</t>
  </si>
  <si>
    <t>まっしろ</t>
  </si>
  <si>
    <t>まっくろ</t>
  </si>
  <si>
    <t>まっか</t>
  </si>
  <si>
    <t>ましょうめん</t>
  </si>
  <si>
    <t>まなつ</t>
  </si>
  <si>
    <t>まふゆ</t>
  </si>
  <si>
    <t>まひる</t>
  </si>
  <si>
    <t>まよなか</t>
  </si>
  <si>
    <t>ぜんしんする</t>
  </si>
  <si>
    <t>しんがくする</t>
  </si>
  <si>
    <t>しゅっぱつしんこう</t>
  </si>
  <si>
    <t>しんすいしき</t>
  </si>
  <si>
    <t>しんにゅうそくど</t>
  </si>
  <si>
    <t>はなしをすすめる</t>
  </si>
  <si>
    <t>くるまがすすむ</t>
  </si>
  <si>
    <t>しんや</t>
  </si>
  <si>
    <t>しんかいぎょ</t>
  </si>
  <si>
    <t>ふかいみどりいろ</t>
  </si>
  <si>
    <t>こうせい</t>
  </si>
  <si>
    <t>るぱんさんせい</t>
  </si>
  <si>
    <t>せいりする</t>
  </si>
  <si>
    <t>せいりがかり</t>
  </si>
  <si>
    <t>せいすう</t>
  </si>
  <si>
    <t>せいれつ</t>
  </si>
  <si>
    <t>もちものをととのえる</t>
  </si>
  <si>
    <t>むかしのひと</t>
  </si>
  <si>
    <t>こんじゃくものがたり</t>
  </si>
  <si>
    <t>ぜんせかい</t>
  </si>
  <si>
    <t>ぜんいんしゅうごう</t>
  </si>
  <si>
    <t>ぜんこく</t>
  </si>
  <si>
    <t>ぜんぶ</t>
  </si>
  <si>
    <t>ぜんぶん</t>
  </si>
  <si>
    <t>ぜんそくりょく</t>
  </si>
  <si>
    <t>そうきん</t>
  </si>
  <si>
    <t>そうでんせん</t>
  </si>
  <si>
    <t>おくる</t>
  </si>
  <si>
    <t>にんそう</t>
  </si>
  <si>
    <t>そうだん</t>
  </si>
  <si>
    <t>そうば</t>
  </si>
  <si>
    <t>しんそう</t>
  </si>
  <si>
    <t>あいて</t>
  </si>
  <si>
    <t>しそう</t>
  </si>
  <si>
    <t>そうてい</t>
  </si>
  <si>
    <t>むすこ</t>
  </si>
  <si>
    <t>きゅうそくをとる</t>
  </si>
  <si>
    <t>りそく</t>
  </si>
  <si>
    <t>いきのね</t>
  </si>
  <si>
    <t>いきぎれ</t>
  </si>
  <si>
    <t>ぜんそくぜんしん</t>
  </si>
  <si>
    <t>すみやか</t>
  </si>
  <si>
    <t>あしはがはやい</t>
  </si>
  <si>
    <t>いちぞく</t>
  </si>
  <si>
    <t>かぞく</t>
  </si>
  <si>
    <t>しんぞく</t>
  </si>
  <si>
    <t>たにん</t>
  </si>
  <si>
    <t>たざんのいし</t>
  </si>
  <si>
    <t>たさつしたい</t>
  </si>
  <si>
    <t>がんめんきょうだ</t>
  </si>
  <si>
    <t>たいけつ</t>
  </si>
  <si>
    <t>たいめん</t>
  </si>
  <si>
    <t>たいかくせん</t>
  </si>
  <si>
    <t>たいがんのかじ</t>
  </si>
  <si>
    <t>たいりつとたいわ</t>
  </si>
  <si>
    <t>いっついのちゃわん</t>
  </si>
  <si>
    <t>はるをまつ</t>
  </si>
  <si>
    <t>にっぽんだいひょう</t>
  </si>
  <si>
    <t>横</t>
  </si>
  <si>
    <t>名前（　　　　）</t>
  </si>
  <si>
    <t>日</t>
  </si>
  <si>
    <t>月</t>
  </si>
  <si>
    <t>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</si>
</sst>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J1" sqref="J1"/>
    </sheetView>
  </sheetViews>
  <sheetFormatPr defaultColWidth="9.00390625" defaultRowHeight="13.5" outlineLevelCol="1"/>
  <cols>
    <col min="1" max="1" width="5.875" style="0" customWidth="1"/>
    <col min="2" max="2" width="9.00390625" style="0" hidden="1" customWidth="1" outlineLevel="1"/>
    <col min="3" max="3" width="18.00390625" style="0" customWidth="1" collapsed="1"/>
    <col min="4" max="4" width="18.00390625" style="0" customWidth="1"/>
    <col min="5" max="5" width="2.25390625" style="0" customWidth="1"/>
    <col min="6" max="6" width="6.375" style="0" customWidth="1"/>
    <col min="7" max="7" width="9.00390625" style="0" hidden="1" customWidth="1" outlineLevel="1"/>
    <col min="8" max="8" width="18.00390625" style="0" customWidth="1" collapsed="1"/>
    <col min="9" max="9" width="18.00390625" style="0" customWidth="1"/>
    <col min="10" max="10" width="2.25390625" style="0" customWidth="1"/>
    <col min="11" max="11" width="2.00390625" style="0" customWidth="1"/>
    <col min="12" max="12" width="1.75390625" style="0" customWidth="1"/>
  </cols>
  <sheetData>
    <row r="1" spans="1:11" ht="28.5">
      <c r="A1" s="2" t="s">
        <v>1450</v>
      </c>
      <c r="B1" s="2"/>
      <c r="D1" s="2"/>
      <c r="E1" s="2" t="s">
        <v>1453</v>
      </c>
      <c r="F1" s="2"/>
      <c r="G1" s="2"/>
      <c r="H1" s="4" t="s">
        <v>1452</v>
      </c>
      <c r="I1" s="2" t="s">
        <v>1451</v>
      </c>
      <c r="K1" s="2"/>
    </row>
    <row r="2" ht="17.25">
      <c r="A2" s="9" t="s">
        <v>8</v>
      </c>
    </row>
    <row r="3" spans="2:11" ht="22.5" customHeight="1">
      <c r="B3">
        <f ca="1">INT(RAND()*COUNTA('三年生漢字問題データ'!$A:$A)+1)</f>
        <v>451</v>
      </c>
      <c r="C3" t="str">
        <f>CONCATENATE(INDEX('三年生漢字問題データ'!$A:$B,B3,1,1),"・・・・・・・・・・・・・・・・・・・・・・・・・・・・・・・・・・・・・・・・・・・・・・・・")</f>
        <v>投書・・・・・・・・・・・・・・・・・・・・・・・・・・・・・・・・・・・・・・・・・・・・・・・・</v>
      </c>
      <c r="D3" s="1" t="s">
        <v>2</v>
      </c>
      <c r="E3" s="3" t="s">
        <v>3</v>
      </c>
      <c r="G3">
        <f ca="1">INT(RAND()*COUNTA('三年生漢字問題データ'!$A:$A)+1)</f>
        <v>324</v>
      </c>
      <c r="H3" t="str">
        <f>CONCATENATE(INDEX('三年生漢字問題データ'!$A:$B,G3,1,1),"・・・・・・・・・・・・・・・・・・・・・・・・・・・・・・・・・・・・・・・・・・・・・・・・")</f>
        <v>新緑・・・・・・・・・・・・・・・・・・・・・・・・・・・・・・・・・・・・・・・・・・・・・・・・</v>
      </c>
      <c r="I3" s="1" t="s">
        <v>2</v>
      </c>
      <c r="J3" s="3" t="s">
        <v>3</v>
      </c>
      <c r="K3" t="s">
        <v>9</v>
      </c>
    </row>
    <row r="4" spans="2:11" ht="22.5" customHeight="1">
      <c r="B4">
        <f ca="1">INT(RAND()*COUNTA('三年生漢字問題データ'!$A:$A)+1)</f>
        <v>616</v>
      </c>
      <c r="C4" t="str">
        <f>CONCATENATE(INDEX('三年生漢字問題データ'!$A:$B,B4,1,1),"・・・・・・・・・・・・・・・・・・・・・・・・・・・・・・・・・・・・・・・・・・・・・・・・")</f>
        <v>守る・・・・・・・・・・・・・・・・・・・・・・・・・・・・・・・・・・・・・・・・・・・・・・・・</v>
      </c>
      <c r="D4" s="1" t="s">
        <v>2</v>
      </c>
      <c r="E4" s="3" t="s">
        <v>3</v>
      </c>
      <c r="G4">
        <f ca="1">INT(RAND()*COUNTA('三年生漢字問題データ'!$A:$A)+1)</f>
        <v>669</v>
      </c>
      <c r="H4" t="str">
        <f>CONCATENATE(INDEX('三年生漢字問題データ'!$A:$B,G4,1,1),"・・・・・・・・・・・・・・・・・・・・・・・・・・・・・・・・・・・・・・・・・・・・・・・・")</f>
        <v>遊園地・・・・・・・・・・・・・・・・・・・・・・・・・・・・・・・・・・・・・・・・・・・・・・・・</v>
      </c>
      <c r="I4" s="1" t="s">
        <v>2</v>
      </c>
      <c r="J4" s="3" t="s">
        <v>3</v>
      </c>
      <c r="K4" t="s">
        <v>9</v>
      </c>
    </row>
    <row r="5" spans="2:11" ht="22.5" customHeight="1">
      <c r="B5">
        <f ca="1">INT(RAND()*COUNTA('三年生漢字問題データ'!$A:$A)+1)</f>
        <v>200</v>
      </c>
      <c r="C5" t="str">
        <f>CONCATENATE(INDEX('三年生漢字問題データ'!$A:$B,B5,1,1),"・・・・・・・・・・・・・・・・・・・・・・・・・・・・・・・・・・・・・・・・・・・・・・・・")</f>
        <v>酒を飲む・・・・・・・・・・・・・・・・・・・・・・・・・・・・・・・・・・・・・・・・・・・・・・・・</v>
      </c>
      <c r="D5" s="1" t="s">
        <v>2</v>
      </c>
      <c r="E5" s="3" t="s">
        <v>3</v>
      </c>
      <c r="G5">
        <f ca="1">INT(RAND()*COUNTA('三年生漢字問題データ'!$A:$A)+1)</f>
        <v>668</v>
      </c>
      <c r="H5" t="str">
        <f>CONCATENATE(INDEX('三年生漢字問題データ'!$A:$B,G5,1,1),"・・・・・・・・・・・・・・・・・・・・・・・・・・・・・・・・・・・・・・・・・・・・・・・・")</f>
        <v>矢を放つ・・・・・・・・・・・・・・・・・・・・・・・・・・・・・・・・・・・・・・・・・・・・・・・・</v>
      </c>
      <c r="I5" s="1" t="s">
        <v>2</v>
      </c>
      <c r="J5" s="3" t="s">
        <v>3</v>
      </c>
      <c r="K5" t="s">
        <v>9</v>
      </c>
    </row>
    <row r="6" spans="2:11" ht="22.5" customHeight="1">
      <c r="B6">
        <f ca="1">INT(RAND()*COUNTA('三年生漢字問題データ'!$A:$A)+1)</f>
        <v>29</v>
      </c>
      <c r="C6" t="str">
        <f>CONCATENATE(INDEX('三年生漢字問題データ'!$A:$B,B6,1,1),"・・・・・・・・・・・・・・・・・・・・・・・・・・・・・・・・・・・・・・・・・・・・・・・・")</f>
        <v>意見・・・・・・・・・・・・・・・・・・・・・・・・・・・・・・・・・・・・・・・・・・・・・・・・</v>
      </c>
      <c r="D6" s="1" t="s">
        <v>2</v>
      </c>
      <c r="E6" s="3" t="s">
        <v>3</v>
      </c>
      <c r="G6">
        <f ca="1">INT(RAND()*COUNTA('三年生漢字問題データ'!$A:$A)+1)</f>
        <v>640</v>
      </c>
      <c r="H6" t="str">
        <f>CONCATENATE(INDEX('三年生漢字問題データ'!$A:$B,G6,1,1),"・・・・・・・・・・・・・・・・・・・・・・・・・・・・・・・・・・・・・・・・・・・・・・・・")</f>
        <v>名人・・・・・・・・・・・・・・・・・・・・・・・・・・・・・・・・・・・・・・・・・・・・・・・・</v>
      </c>
      <c r="I6" s="1" t="s">
        <v>2</v>
      </c>
      <c r="J6" s="3" t="s">
        <v>3</v>
      </c>
      <c r="K6" t="s">
        <v>9</v>
      </c>
    </row>
    <row r="7" spans="2:11" ht="22.5" customHeight="1">
      <c r="B7">
        <f ca="1">INT(RAND()*COUNTA('三年生漢字問題データ'!$A:$A)+1)</f>
        <v>471</v>
      </c>
      <c r="C7" t="str">
        <f>CONCATENATE(INDEX('三年生漢字問題データ'!$A:$B,B7,1,1),"・・・・・・・・・・・・・・・・・・・・・・・・・・・・・・・・・・・・・・・・・・・・・・・・")</f>
        <v>投げ売り・・・・・・・・・・・・・・・・・・・・・・・・・・・・・・・・・・・・・・・・・・・・・・・・</v>
      </c>
      <c r="D7" s="1" t="s">
        <v>2</v>
      </c>
      <c r="E7" s="3" t="s">
        <v>3</v>
      </c>
      <c r="G7">
        <f ca="1">INT(RAND()*COUNTA('三年生漢字問題データ'!$A:$A)+1)</f>
        <v>169</v>
      </c>
      <c r="H7" t="str">
        <f>CONCATENATE(INDEX('三年生漢字問題データ'!$A:$B,G7,1,1),"・・・・・・・・・・・・・・・・・・・・・・・・・・・・・・・・・・・・・・・・・・・・・・・・")</f>
        <v>研究室・・・・・・・・・・・・・・・・・・・・・・・・・・・・・・・・・・・・・・・・・・・・・・・・</v>
      </c>
      <c r="I7" s="1" t="s">
        <v>2</v>
      </c>
      <c r="J7" s="3" t="s">
        <v>3</v>
      </c>
      <c r="K7" t="s">
        <v>9</v>
      </c>
    </row>
    <row r="8" spans="2:11" ht="22.5" customHeight="1">
      <c r="B8">
        <f ca="1">INT(RAND()*COUNTA('三年生漢字問題データ'!$A:$A)+1)</f>
        <v>656</v>
      </c>
      <c r="C8" t="str">
        <f>CONCATENATE(INDEX('三年生漢字問題データ'!$A:$B,B8,1,1),"・・・・・・・・・・・・・・・・・・・・・・・・・・・・・・・・・・・・・・・・・・・・・・・・")</f>
        <v>役立つ・・・・・・・・・・・・・・・・・・・・・・・・・・・・・・・・・・・・・・・・・・・・・・・・</v>
      </c>
      <c r="D8" s="1" t="s">
        <v>2</v>
      </c>
      <c r="E8" s="3" t="s">
        <v>3</v>
      </c>
      <c r="G8">
        <f ca="1">INT(RAND()*COUNTA('三年生漢字問題データ'!$A:$A)+1)</f>
        <v>700</v>
      </c>
      <c r="H8" t="str">
        <f>CONCATENATE(INDEX('三年生漢字問題データ'!$A:$B,G8,1,1),"・・・・・・・・・・・・・・・・・・・・・・・・・・・・・・・・・・・・・・・・・・・・・・・・")</f>
        <v>利息・・・・・・・・・・・・・・・・・・・・・・・・・・・・・・・・・・・・・・・・・・・・・・・・</v>
      </c>
      <c r="I8" s="1" t="s">
        <v>2</v>
      </c>
      <c r="J8" s="3" t="s">
        <v>3</v>
      </c>
      <c r="K8" t="s">
        <v>9</v>
      </c>
    </row>
    <row r="9" spans="2:11" ht="22.5" customHeight="1">
      <c r="B9">
        <f ca="1">INT(RAND()*COUNTA('三年生漢字問題データ'!$A:$A)+1)</f>
        <v>113</v>
      </c>
      <c r="C9" t="str">
        <f>CONCATENATE(INDEX('三年生漢字問題データ'!$A:$B,B9,1,1),"・・・・・・・・・・・・・・・・・・・・・・・・・・・・・・・・・・・・・・・・・・・・・・・・")</f>
        <v>感電・・・・・・・・・・・・・・・・・・・・・・・・・・・・・・・・・・・・・・・・・・・・・・・・</v>
      </c>
      <c r="D9" s="1" t="s">
        <v>2</v>
      </c>
      <c r="E9" s="3" t="s">
        <v>3</v>
      </c>
      <c r="G9">
        <f ca="1">INT(RAND()*COUNTA('三年生漢字問題データ'!$A:$A)+1)</f>
        <v>172</v>
      </c>
      <c r="H9" t="str">
        <f>CONCATENATE(INDEX('三年生漢字問題データ'!$A:$B,G9,1,1),"・・・・・・・・・・・・・・・・・・・・・・・・・・・・・・・・・・・・・・・・・・・・・・・・")</f>
        <v>原油・・・・・・・・・・・・・・・・・・・・・・・・・・・・・・・・・・・・・・・・・・・・・・・・</v>
      </c>
      <c r="I9" s="1" t="s">
        <v>2</v>
      </c>
      <c r="J9" s="3" t="s">
        <v>3</v>
      </c>
      <c r="K9" t="s">
        <v>9</v>
      </c>
    </row>
    <row r="10" spans="2:11" ht="22.5" customHeight="1">
      <c r="B10">
        <f ca="1">INT(RAND()*COUNTA('三年生漢字問題データ'!$A:$A)+1)</f>
        <v>113</v>
      </c>
      <c r="C10" t="str">
        <f>CONCATENATE(INDEX('三年生漢字問題データ'!$A:$B,B10,1,1),"・・・・・・・・・・・・・・・・・・・・・・・・・・・・・・・・・・・・・・・・・・・・・・・・")</f>
        <v>感電・・・・・・・・・・・・・・・・・・・・・・・・・・・・・・・・・・・・・・・・・・・・・・・・</v>
      </c>
      <c r="D10" s="1" t="s">
        <v>2</v>
      </c>
      <c r="E10" s="3" t="s">
        <v>3</v>
      </c>
      <c r="G10">
        <f ca="1">INT(RAND()*COUNTA('三年生漢字問題データ'!$A:$A)+1)</f>
        <v>21</v>
      </c>
      <c r="H10" t="str">
        <f>CONCATENATE(INDEX('三年生漢字問題データ'!$A:$B,G10,1,1),"・・・・・・・・・・・・・・・・・・・・・・・・・・・・・・・・・・・・・・・・・・・・・・・・")</f>
        <v>表し方・・・・・・・・・・・・・・・・・・・・・・・・・・・・・・・・・・・・・・・・・・・・・・・・</v>
      </c>
      <c r="I10" s="1" t="s">
        <v>2</v>
      </c>
      <c r="J10" s="3" t="s">
        <v>3</v>
      </c>
      <c r="K10" t="s">
        <v>9</v>
      </c>
    </row>
    <row r="11" spans="2:11" ht="22.5" customHeight="1">
      <c r="B11">
        <f ca="1">INT(RAND()*COUNTA('三年生漢字問題データ'!$A:$A)+1)</f>
        <v>270</v>
      </c>
      <c r="C11" t="str">
        <f>CONCATENATE(INDEX('三年生漢字問題データ'!$A:$B,B11,1,1),"・・・・・・・・・・・・・・・・・・・・・・・・・・・・・・・・・・・・・・・・・・・・・・・・")</f>
        <v>主役・・・・・・・・・・・・・・・・・・・・・・・・・・・・・・・・・・・・・・・・・・・・・・・・</v>
      </c>
      <c r="D11" s="1" t="s">
        <v>2</v>
      </c>
      <c r="E11" s="3" t="s">
        <v>3</v>
      </c>
      <c r="G11">
        <f ca="1">INT(RAND()*COUNTA('三年生漢字問題データ'!$A:$A)+1)</f>
        <v>580</v>
      </c>
      <c r="H11" t="str">
        <f>CONCATENATE(INDEX('三年生漢字問題データ'!$A:$B,G11,1,1),"・・・・・・・・・・・・・・・・・・・・・・・・・・・・・・・・・・・・・・・・・・・・・・・・")</f>
        <v>平和・・・・・・・・・・・・・・・・・・・・・・・・・・・・・・・・・・・・・・・・・・・・・・・・</v>
      </c>
      <c r="I11" s="1" t="s">
        <v>2</v>
      </c>
      <c r="J11" s="3" t="s">
        <v>3</v>
      </c>
      <c r="K11" t="s">
        <v>9</v>
      </c>
    </row>
    <row r="12" spans="2:11" ht="22.5" customHeight="1">
      <c r="B12">
        <f ca="1">INT(RAND()*COUNTA('三年生漢字問題データ'!$A:$A)+1)</f>
        <v>395</v>
      </c>
      <c r="C12" t="str">
        <f>CONCATENATE(INDEX('三年生漢字問題データ'!$A:$B,B12,1,1),"・・・・・・・・・・・・・・・・・・・・・・・・・・・・・・・・・・・・・・・・・・・・・・・・")</f>
        <v>他殺死体・・・・・・・・・・・・・・・・・・・・・・・・・・・・・・・・・・・・・・・・・・・・・・・・</v>
      </c>
      <c r="D12" s="1" t="s">
        <v>2</v>
      </c>
      <c r="E12" s="3" t="s">
        <v>3</v>
      </c>
      <c r="G12">
        <f ca="1">INT(RAND()*COUNTA('三年生漢字問題データ'!$A:$A)+1)</f>
        <v>60</v>
      </c>
      <c r="H12" t="str">
        <f>CONCATENATE(INDEX('三年生漢字問題データ'!$A:$B,G12,1,1),"・・・・・・・・・・・・・・・・・・・・・・・・・・・・・・・・・・・・・・・・・・・・・・・・")</f>
        <v>追い風・・・・・・・・・・・・・・・・・・・・・・・・・・・・・・・・・・・・・・・・・・・・・・・・</v>
      </c>
      <c r="I12" s="1" t="s">
        <v>2</v>
      </c>
      <c r="J12" s="3" t="s">
        <v>3</v>
      </c>
      <c r="K12" t="s">
        <v>9</v>
      </c>
    </row>
    <row r="13" spans="2:11" ht="22.5" customHeight="1">
      <c r="B13">
        <f ca="1">INT(RAND()*COUNTA('三年生漢字問題データ'!$A:$A)+1)</f>
        <v>58</v>
      </c>
      <c r="C13" t="str">
        <f>CONCATENATE(INDEX('三年生漢字問題データ'!$A:$B,B13,1,1),"・・・・・・・・・・・・・・・・・・・・・・・・・・・・・・・・・・・・・・・・・・・・・・・・")</f>
        <v>駅員・・・・・・・・・・・・・・・・・・・・・・・・・・・・・・・・・・・・・・・・・・・・・・・・</v>
      </c>
      <c r="D13" s="1" t="s">
        <v>2</v>
      </c>
      <c r="E13" s="3" t="s">
        <v>3</v>
      </c>
      <c r="G13">
        <f ca="1">INT(RAND()*COUNTA('三年生漢字問題データ'!$A:$A)+1)</f>
        <v>590</v>
      </c>
      <c r="H13" t="str">
        <f>CONCATENATE(INDEX('三年生漢字問題データ'!$A:$B,G13,1,1),"・・・・・・・・・・・・・・・・・・・・・・・・・・・・・・・・・・・・・・・・・・・・・・・・")</f>
        <v>放送局・・・・・・・・・・・・・・・・・・・・・・・・・・・・・・・・・・・・・・・・・・・・・・・・</v>
      </c>
      <c r="I13" s="1" t="s">
        <v>2</v>
      </c>
      <c r="J13" s="3" t="s">
        <v>3</v>
      </c>
      <c r="K13" t="s">
        <v>9</v>
      </c>
    </row>
    <row r="14" spans="2:11" ht="22.5" customHeight="1">
      <c r="B14">
        <f ca="1">INT(RAND()*COUNTA('三年生漢字問題データ'!$A:$A)+1)</f>
        <v>285</v>
      </c>
      <c r="C14" t="str">
        <f>CONCATENATE(INDEX('三年生漢字問題データ'!$A:$B,B14,1,1),"・・・・・・・・・・・・・・・・・・・・・・・・・・・・・・・・・・・・・・・・・・・・・・・・")</f>
        <v>上品・・・・・・・・・・・・・・・・・・・・・・・・・・・・・・・・・・・・・・・・・・・・・・・・</v>
      </c>
      <c r="D14" s="1" t="s">
        <v>2</v>
      </c>
      <c r="E14" s="3" t="s">
        <v>3</v>
      </c>
      <c r="G14">
        <f ca="1">INT(RAND()*COUNTA('三年生漢字問題データ'!$A:$A)+1)</f>
        <v>226</v>
      </c>
      <c r="H14" t="str">
        <f>CONCATENATE(INDEX('三年生漢字問題データ'!$A:$B,G14,1,1),"・・・・・・・・・・・・・・・・・・・・・・・・・・・・・・・・・・・・・・・・・・・・・・・・")</f>
        <v>支度・・・・・・・・・・・・・・・・・・・・・・・・・・・・・・・・・・・・・・・・・・・・・・・・</v>
      </c>
      <c r="I14" s="1" t="s">
        <v>2</v>
      </c>
      <c r="J14" s="3" t="s">
        <v>3</v>
      </c>
      <c r="K14" t="s">
        <v>9</v>
      </c>
    </row>
    <row r="15" spans="2:11" ht="22.5" customHeight="1">
      <c r="B15">
        <f ca="1">INT(RAND()*COUNTA('三年生漢字問題データ'!$A:$A)+1)</f>
        <v>539</v>
      </c>
      <c r="C15" t="str">
        <f>CONCATENATE(INDEX('三年生漢字問題データ'!$A:$B,B15,1,1),"・・・・・・・・・・・・・・・・・・・・・・・・・・・・・・・・・・・・・・・・・・・・・・・・")</f>
        <v>病院・・・・・・・・・・・・・・・・・・・・・・・・・・・・・・・・・・・・・・・・・・・・・・・・</v>
      </c>
      <c r="D15" s="1" t="s">
        <v>2</v>
      </c>
      <c r="E15" s="3" t="s">
        <v>3</v>
      </c>
      <c r="G15">
        <f ca="1">INT(RAND()*COUNTA('三年生漢字問題データ'!$A:$A)+1)</f>
        <v>383</v>
      </c>
      <c r="H15" t="str">
        <f>CONCATENATE(INDEX('三年生漢字問題データ'!$A:$B,G15,1,1),"・・・・・・・・・・・・・・・・・・・・・・・・・・・・・・・・・・・・・・・・・・・・・・・・")</f>
        <v>体調が悪い・・・・・・・・・・・・・・・・・・・・・・・・・・・・・・・・・・・・・・・・・・・・・・・・</v>
      </c>
      <c r="I15" s="1" t="s">
        <v>2</v>
      </c>
      <c r="J15" s="3" t="s">
        <v>3</v>
      </c>
      <c r="K15" t="s">
        <v>9</v>
      </c>
    </row>
    <row r="16" spans="2:11" ht="22.5" customHeight="1">
      <c r="B16">
        <f ca="1">INT(RAND()*COUNTA('三年生漢字問題データ'!$A:$A)+1)</f>
        <v>462</v>
      </c>
      <c r="C16" t="str">
        <f>CONCATENATE(INDEX('三年生漢字問題データ'!$A:$B,B16,1,1),"・・・・・・・・・・・・・・・・・・・・・・・・・・・・・・・・・・・・・・・・・・・・・・・・")</f>
        <v>読書・・・・・・・・・・・・・・・・・・・・・・・・・・・・・・・・・・・・・・・・・・・・・・・・</v>
      </c>
      <c r="D16" s="1" t="s">
        <v>2</v>
      </c>
      <c r="E16" s="3" t="s">
        <v>3</v>
      </c>
      <c r="G16">
        <f ca="1">INT(RAND()*COUNTA('三年生漢字問題データ'!$A:$A)+1)</f>
        <v>126</v>
      </c>
      <c r="H16" t="str">
        <f>CONCATENATE(INDEX('三年生漢字問題データ'!$A:$B,G16,1,1),"・・・・・・・・・・・・・・・・・・・・・・・・・・・・・・・・・・・・・・・・・・・・・・・・")</f>
        <v>君の名・・・・・・・・・・・・・・・・・・・・・・・・・・・・・・・・・・・・・・・・・・・・・・・・</v>
      </c>
      <c r="I16" s="1" t="s">
        <v>2</v>
      </c>
      <c r="J16" s="3" t="s">
        <v>3</v>
      </c>
      <c r="K16" t="s">
        <v>9</v>
      </c>
    </row>
    <row r="17" spans="2:11" ht="22.5" customHeight="1">
      <c r="B17">
        <f ca="1">INT(RAND()*COUNTA('三年生漢字問題データ'!$A:$A)+1)</f>
        <v>338</v>
      </c>
      <c r="C17" t="str">
        <f>CONCATENATE(INDEX('三年生漢字問題データ'!$A:$B,B17,1,1),"・・・・・・・・・・・・・・・・・・・・・・・・・・・・・・・・・・・・・・・・・・・・・・・・")</f>
        <v>声楽曲・・・・・・・・・・・・・・・・・・・・・・・・・・・・・・・・・・・・・・・・・・・・・・・・</v>
      </c>
      <c r="D17" s="1" t="s">
        <v>2</v>
      </c>
      <c r="E17" s="3" t="s">
        <v>3</v>
      </c>
      <c r="G17">
        <f ca="1">INT(RAND()*COUNTA('三年生漢字問題データ'!$A:$A)+1)</f>
        <v>88</v>
      </c>
      <c r="H17" t="str">
        <f>CONCATENATE(INDEX('三年生漢字問題データ'!$A:$B,G17,1,1),"・・・・・・・・・・・・・・・・・・・・・・・・・・・・・・・・・・・・・・・・・・・・・・・・")</f>
        <v>開運・・・・・・・・・・・・・・・・・・・・・・・・・・・・・・・・・・・・・・・・・・・・・・・・</v>
      </c>
      <c r="I17" s="1" t="s">
        <v>2</v>
      </c>
      <c r="J17" s="3" t="s">
        <v>3</v>
      </c>
      <c r="K17" t="s">
        <v>9</v>
      </c>
    </row>
    <row r="18" spans="2:11" ht="22.5" customHeight="1">
      <c r="B18">
        <f ca="1">INT(RAND()*COUNTA('三年生漢字問題データ'!$A:$A)+1)</f>
        <v>613</v>
      </c>
      <c r="C18" t="str">
        <f>CONCATENATE(INDEX('三年生漢字問題データ'!$A:$B,B18,1,1),"・・・・・・・・・・・・・・・・・・・・・・・・・・・・・・・・・・・・・・・・・・・・・・・・")</f>
        <v>真冬・・・・・・・・・・・・・・・・・・・・・・・・・・・・・・・・・・・・・・・・・・・・・・・・</v>
      </c>
      <c r="D18" s="1" t="s">
        <v>2</v>
      </c>
      <c r="E18" s="3" t="s">
        <v>3</v>
      </c>
      <c r="G18">
        <f ca="1">INT(RAND()*COUNTA('三年生漢字問題データ'!$A:$A)+1)</f>
        <v>508</v>
      </c>
      <c r="H18" t="str">
        <f>CONCATENATE(INDEX('三年生漢字問題データ'!$A:$B,G18,1,1),"・・・・・・・・・・・・・・・・・・・・・・・・・・・・・・・・・・・・・・・・・・・・・・・・")</f>
        <v>場所を教える・・・・・・・・・・・・・・・・・・・・・・・・・・・・・・・・・・・・・・・・・・・・・・・・</v>
      </c>
      <c r="I18" s="1" t="s">
        <v>2</v>
      </c>
      <c r="J18" s="3" t="s">
        <v>3</v>
      </c>
      <c r="K18" t="s">
        <v>9</v>
      </c>
    </row>
    <row r="19" spans="2:11" ht="22.5" customHeight="1">
      <c r="B19">
        <f ca="1">INT(RAND()*COUNTA('三年生漢字問題データ'!$A:$A)+1)</f>
        <v>305</v>
      </c>
      <c r="C19" t="str">
        <f>CONCATENATE(INDEX('三年生漢字問題データ'!$A:$B,B19,1,1),"・・・・・・・・・・・・・・・・・・・・・・・・・・・・・・・・・・・・・・・・・・・・・・・・")</f>
        <v>深海魚・・・・・・・・・・・・・・・・・・・・・・・・・・・・・・・・・・・・・・・・・・・・・・・・</v>
      </c>
      <c r="D19" s="1" t="s">
        <v>2</v>
      </c>
      <c r="E19" s="3" t="s">
        <v>3</v>
      </c>
      <c r="G19">
        <f ca="1">INT(RAND()*COUNTA('三年生漢字問題データ'!$A:$A)+1)</f>
        <v>50</v>
      </c>
      <c r="H19" t="str">
        <f>CONCATENATE(INDEX('三年生漢字問題データ'!$A:$B,G19,1,1),"・・・・・・・・・・・・・・・・・・・・・・・・・・・・・・・・・・・・・・・・・・・・・・・・")</f>
        <v>飲酒・・・・・・・・・・・・・・・・・・・・・・・・・・・・・・・・・・・・・・・・・・・・・・・・</v>
      </c>
      <c r="I19" s="1" t="s">
        <v>2</v>
      </c>
      <c r="J19" s="3" t="s">
        <v>3</v>
      </c>
      <c r="K19" t="s">
        <v>9</v>
      </c>
    </row>
    <row r="20" spans="2:11" ht="22.5" customHeight="1">
      <c r="B20">
        <f ca="1">INT(RAND()*COUNTA('三年生漢字問題データ'!$A:$A)+1)</f>
        <v>91</v>
      </c>
      <c r="C20" t="str">
        <f>CONCATENATE(INDEX('三年生漢字問題データ'!$A:$B,B20,1,1),"・・・・・・・・・・・・・・・・・・・・・・・・・・・・・・・・・・・・・・・・・・・・・・・・")</f>
        <v>回転・・・・・・・・・・・・・・・・・・・・・・・・・・・・・・・・・・・・・・・・・・・・・・・・</v>
      </c>
      <c r="D20" s="1" t="s">
        <v>2</v>
      </c>
      <c r="E20" s="3" t="s">
        <v>3</v>
      </c>
      <c r="G20">
        <f ca="1">INT(RAND()*COUNTA('三年生漢字問題データ'!$A:$A)+1)</f>
        <v>551</v>
      </c>
      <c r="H20" t="str">
        <f>CONCATENATE(INDEX('三年生漢字問題データ'!$A:$B,G20,1,1),"・・・・・・・・・・・・・・・・・・・・・・・・・・・・・・・・・・・・・・・・・・・・・・・・")</f>
        <v>平手打ち・・・・・・・・・・・・・・・・・・・・・・・・・・・・・・・・・・・・・・・・・・・・・・・・</v>
      </c>
      <c r="I20" s="1" t="s">
        <v>2</v>
      </c>
      <c r="J20" s="3" t="s">
        <v>3</v>
      </c>
      <c r="K20" t="s">
        <v>9</v>
      </c>
    </row>
    <row r="21" spans="2:11" ht="22.5" customHeight="1">
      <c r="B21">
        <f ca="1">INT(RAND()*COUNTA('三年生漢字問題データ'!$A:$A)+1)</f>
        <v>429</v>
      </c>
      <c r="C21" t="str">
        <f>CONCATENATE(INDEX('三年生漢字問題データ'!$A:$B,B21,1,1),"・・・・・・・・・・・・・・・・・・・・・・・・・・・・・・・・・・・・・・・・・・・・・・・・")</f>
        <v>面よごし・・・・・・・・・・・・・・・・・・・・・・・・・・・・・・・・・・・・・・・・・・・・・・・・</v>
      </c>
      <c r="D21" s="1" t="s">
        <v>2</v>
      </c>
      <c r="E21" s="3" t="s">
        <v>3</v>
      </c>
      <c r="G21">
        <f ca="1">INT(RAND()*COUNTA('三年生漢字問題データ'!$A:$A)+1)</f>
        <v>403</v>
      </c>
      <c r="H21" t="str">
        <f>CONCATENATE(INDEX('三年生漢字問題データ'!$A:$B,G21,1,1),"・・・・・・・・・・・・・・・・・・・・・・・・・・・・・・・・・・・・・・・・・・・・・・・・")</f>
        <v>短時間・・・・・・・・・・・・・・・・・・・・・・・・・・・・・・・・・・・・・・・・・・・・・・・・</v>
      </c>
      <c r="I21" s="1" t="s">
        <v>2</v>
      </c>
      <c r="J21" s="3" t="s">
        <v>3</v>
      </c>
      <c r="K21" t="s">
        <v>9</v>
      </c>
    </row>
    <row r="22" spans="2:11" ht="22.5" customHeight="1">
      <c r="B22">
        <f ca="1">INT(RAND()*COUNTA('三年生漢字問題データ'!$A:$A)+1)</f>
        <v>117</v>
      </c>
      <c r="C22" t="str">
        <f>CONCATENATE(INDEX('三年生漢字問題データ'!$A:$B,B22,1,1),"・・・・・・・・・・・・・・・・・・・・・・・・・・・・・・・・・・・・・・・・・・・・・・・・")</f>
        <v>顔面強打・・・・・・・・・・・・・・・・・・・・・・・・・・・・・・・・・・・・・・・・・・・・・・・・</v>
      </c>
      <c r="D22" s="1" t="s">
        <v>2</v>
      </c>
      <c r="E22" s="3" t="s">
        <v>3</v>
      </c>
      <c r="G22">
        <f ca="1">INT(RAND()*COUNTA('三年生漢字問題データ'!$A:$A)+1)</f>
        <v>710</v>
      </c>
      <c r="H22" t="str">
        <f>CONCATENATE(INDEX('三年生漢字問題データ'!$A:$B,G22,1,1),"・・・・・・・・・・・・・・・・・・・・・・・・・・・・・・・・・・・・・・・・・・・・・・・・")</f>
        <v>緑茶・・・・・・・・・・・・・・・・・・・・・・・・・・・・・・・・・・・・・・・・・・・・・・・・</v>
      </c>
      <c r="I22" s="1" t="s">
        <v>2</v>
      </c>
      <c r="J22" s="3" t="s">
        <v>3</v>
      </c>
      <c r="K22" t="s">
        <v>9</v>
      </c>
    </row>
    <row r="23" spans="2:11" ht="22.5" customHeight="1">
      <c r="B23">
        <f ca="1">INT(RAND()*COUNTA('三年生漢字問題データ'!$A:$A)+1)</f>
        <v>394</v>
      </c>
      <c r="C23" t="str">
        <f>CONCATENATE(INDEX('三年生漢字問題データ'!$A:$B,B23,1,1),"・・・・・・・・・・・・・・・・・・・・・・・・・・・・・・・・・・・・・・・・・・・・・・・・")</f>
        <v>高い所・・・・・・・・・・・・・・・・・・・・・・・・・・・・・・・・・・・・・・・・・・・・・・・・</v>
      </c>
      <c r="D23" s="1" t="s">
        <v>2</v>
      </c>
      <c r="E23" s="3" t="s">
        <v>3</v>
      </c>
      <c r="G23">
        <f ca="1">INT(RAND()*COUNTA('三年生漢字問題データ'!$A:$A)+1)</f>
        <v>202</v>
      </c>
      <c r="H23" t="str">
        <f>CONCATENATE(INDEX('三年生漢字問題データ'!$A:$B,G23,1,1),"・・・・・・・・・・・・・・・・・・・・・・・・・・・・・・・・・・・・・・・・・・・・・・・・")</f>
        <v>寒い・・・・・・・・・・・・・・・・・・・・・・・・・・・・・・・・・・・・・・・・・・・・・・・・</v>
      </c>
      <c r="I23" s="1" t="s">
        <v>2</v>
      </c>
      <c r="J23" s="3" t="s">
        <v>3</v>
      </c>
      <c r="K23" t="s">
        <v>9</v>
      </c>
    </row>
    <row r="24" spans="2:11" ht="22.5" customHeight="1">
      <c r="B24">
        <f ca="1">INT(RAND()*COUNTA('三年生漢字問題データ'!$A:$A)+1)</f>
        <v>180</v>
      </c>
      <c r="C24" t="str">
        <f>CONCATENATE(INDEX('三年生漢字問題データ'!$A:$B,B24,1,1),"・・・・・・・・・・・・・・・・・・・・・・・・・・・・・・・・・・・・・・・・・・・・・・・・")</f>
        <v>行動・・・・・・・・・・・・・・・・・・・・・・・・・・・・・・・・・・・・・・・・・・・・・・・・</v>
      </c>
      <c r="D24" s="1" t="s">
        <v>2</v>
      </c>
      <c r="E24" s="3" t="s">
        <v>3</v>
      </c>
      <c r="G24">
        <f ca="1">INT(RAND()*COUNTA('三年生漢字問題データ'!$A:$A)+1)</f>
        <v>50</v>
      </c>
      <c r="H24" t="str">
        <f>CONCATENATE(INDEX('三年生漢字問題データ'!$A:$B,G24,1,1),"・・・・・・・・・・・・・・・・・・・・・・・・・・・・・・・・・・・・・・・・・・・・・・・・")</f>
        <v>飲酒・・・・・・・・・・・・・・・・・・・・・・・・・・・・・・・・・・・・・・・・・・・・・・・・</v>
      </c>
      <c r="I24" s="1" t="s">
        <v>2</v>
      </c>
      <c r="J24" s="3" t="s">
        <v>3</v>
      </c>
      <c r="K24" t="s">
        <v>9</v>
      </c>
    </row>
    <row r="25" spans="2:11" ht="22.5" customHeight="1">
      <c r="B25">
        <f ca="1">INT(RAND()*COUNTA('三年生漢字問題データ'!$A:$A)+1)</f>
        <v>529</v>
      </c>
      <c r="C25" t="str">
        <f>CONCATENATE(INDEX('三年生漢字問題データ'!$A:$B,B25,1,1),"・・・・・・・・・・・・・・・・・・・・・・・・・・・・・・・・・・・・・・・・・・・・・・・・")</f>
        <v>美談・・・・・・・・・・・・・・・・・・・・・・・・・・・・・・・・・・・・・・・・・・・・・・・・</v>
      </c>
      <c r="D25" s="1" t="s">
        <v>2</v>
      </c>
      <c r="E25" s="3" t="s">
        <v>3</v>
      </c>
      <c r="G25">
        <f ca="1">INT(RAND()*COUNTA('三年生漢字問題データ'!$A:$A)+1)</f>
        <v>439</v>
      </c>
      <c r="H25" t="str">
        <f>CONCATENATE(INDEX('三年生漢字問題データ'!$A:$B,G25,1,1),"・・・・・・・・・・・・・・・・・・・・・・・・・・・・・・・・・・・・・・・・・・・・・・・・")</f>
        <v>天使・・・・・・・・・・・・・・・・・・・・・・・・・・・・・・・・・・・・・・・・・・・・・・・・</v>
      </c>
      <c r="I25" s="1" t="s">
        <v>2</v>
      </c>
      <c r="J25" s="3" t="s">
        <v>3</v>
      </c>
      <c r="K25" t="s">
        <v>9</v>
      </c>
    </row>
    <row r="26" spans="2:11" ht="22.5" customHeight="1">
      <c r="B26">
        <f ca="1">INT(RAND()*COUNTA('三年生漢字問題データ'!$A:$A)+1)</f>
        <v>615</v>
      </c>
      <c r="C26" t="str">
        <f>CONCATENATE(INDEX('三年生漢字問題データ'!$A:$B,B26,1,1),"・・・・・・・・・・・・・・・・・・・・・・・・・・・・・・・・・・・・・・・・・・・・・・・・")</f>
        <v>豆を食べる・・・・・・・・・・・・・・・・・・・・・・・・・・・・・・・・・・・・・・・・・・・・・・・・</v>
      </c>
      <c r="D26" s="1" t="s">
        <v>2</v>
      </c>
      <c r="E26" s="3" t="s">
        <v>3</v>
      </c>
      <c r="G26">
        <f ca="1">INT(RAND()*COUNTA('三年生漢字問題データ'!$A:$A)+1)</f>
        <v>422</v>
      </c>
      <c r="H26" t="str">
        <f>CONCATENATE(INDEX('三年生漢字問題データ'!$A:$B,G26,1,1),"・・・・・・・・・・・・・・・・・・・・・・・・・・・・・・・・・・・・・・・・・・・・・・・・")</f>
        <v>血を流す・・・・・・・・・・・・・・・・・・・・・・・・・・・・・・・・・・・・・・・・・・・・・・・・</v>
      </c>
      <c r="I26" s="1" t="s">
        <v>2</v>
      </c>
      <c r="J26" s="3" t="s">
        <v>3</v>
      </c>
      <c r="K26" t="s">
        <v>9</v>
      </c>
    </row>
    <row r="27" spans="2:11" ht="22.5" customHeight="1">
      <c r="B27">
        <f ca="1">INT(RAND()*COUNTA('三年生漢字問題データ'!$A:$A)+1)</f>
        <v>127</v>
      </c>
      <c r="C27" t="str">
        <f>CONCATENATE(INDEX('三年生漢字問題データ'!$A:$B,B27,1,1),"・・・・・・・・・・・・・・・・・・・・・・・・・・・・・・・・・・・・・・・・・・・・・・・・")</f>
        <v>着物・・・・・・・・・・・・・・・・・・・・・・・・・・・・・・・・・・・・・・・・・・・・・・・・</v>
      </c>
      <c r="D27" s="1" t="s">
        <v>2</v>
      </c>
      <c r="E27" s="3" t="s">
        <v>3</v>
      </c>
      <c r="G27">
        <f ca="1">INT(RAND()*COUNTA('三年生漢字問題データ'!$A:$A)+1)</f>
        <v>289</v>
      </c>
      <c r="H27" t="str">
        <f>CONCATENATE(INDEX('三年生漢字問題データ'!$A:$B,G27,1,1),"・・・・・・・・・・・・・・・・・・・・・・・・・・・・・・・・・・・・・・・・・・・・・・・・")</f>
        <v>昭和・・・・・・・・・・・・・・・・・・・・・・・・・・・・・・・・・・・・・・・・・・・・・・・・</v>
      </c>
      <c r="I27" s="1" t="s">
        <v>2</v>
      </c>
      <c r="J27" s="3" t="s">
        <v>3</v>
      </c>
      <c r="K27" t="s">
        <v>9</v>
      </c>
    </row>
    <row r="28" spans="3:11" s="5" customFormat="1" ht="8.25" customHeight="1">
      <c r="C28" s="6"/>
      <c r="K28" t="s">
        <v>9</v>
      </c>
    </row>
    <row r="29" spans="3:11" s="7" customFormat="1" ht="8.25" customHeight="1">
      <c r="C29" s="8"/>
      <c r="K29" t="s">
        <v>9</v>
      </c>
    </row>
    <row r="30" spans="2:11" s="10" customFormat="1" ht="10.5">
      <c r="B30" s="10">
        <f aca="true" t="shared" si="0" ref="B30:C54">+B3</f>
        <v>451</v>
      </c>
      <c r="C30" s="10" t="str">
        <f t="shared" si="0"/>
        <v>投書・・・・・・・・・・・・・・・・・・・・・・・・・・・・・・・・・・・・・・・・・・・・・・・・</v>
      </c>
      <c r="D30" s="11" t="str">
        <f>CONCATENATE("(",INDEX('三年生漢字問題データ'!$A:$B,B30,2,1))</f>
        <v>(とうしょ</v>
      </c>
      <c r="E30" s="12" t="s">
        <v>3</v>
      </c>
      <c r="G30" s="10">
        <f aca="true" t="shared" si="1" ref="G30:H54">+G3</f>
        <v>324</v>
      </c>
      <c r="H30" s="10" t="str">
        <f t="shared" si="1"/>
        <v>新緑・・・・・・・・・・・・・・・・・・・・・・・・・・・・・・・・・・・・・・・・・・・・・・・・</v>
      </c>
      <c r="I30" s="11" t="str">
        <f>CONCATENATE("(",INDEX('三年生漢字問題データ'!$A:$B,G30,2,1))</f>
        <v>(しんりょく</v>
      </c>
      <c r="J30" s="12" t="s">
        <v>3</v>
      </c>
      <c r="K30" s="10" t="s">
        <v>9</v>
      </c>
    </row>
    <row r="31" spans="2:11" s="10" customFormat="1" ht="10.5">
      <c r="B31" s="10">
        <f t="shared" si="0"/>
        <v>616</v>
      </c>
      <c r="C31" s="10" t="str">
        <f t="shared" si="0"/>
        <v>守る・・・・・・・・・・・・・・・・・・・・・・・・・・・・・・・・・・・・・・・・・・・・・・・・</v>
      </c>
      <c r="D31" s="11" t="str">
        <f>CONCATENATE("(",INDEX('三年生漢字問題データ'!$A:$B,B31,2,1))</f>
        <v>(まもる</v>
      </c>
      <c r="E31" s="12" t="s">
        <v>3</v>
      </c>
      <c r="G31" s="10">
        <f t="shared" si="1"/>
        <v>669</v>
      </c>
      <c r="H31" s="10" t="str">
        <f t="shared" si="1"/>
        <v>遊園地・・・・・・・・・・・・・・・・・・・・・・・・・・・・・・・・・・・・・・・・・・・・・・・・</v>
      </c>
      <c r="I31" s="11" t="str">
        <f>CONCATENATE("(",INDEX('三年生漢字問題データ'!$A:$B,G31,2,1))</f>
        <v>(ゆうえんち</v>
      </c>
      <c r="J31" s="12" t="s">
        <v>3</v>
      </c>
      <c r="K31" s="10" t="s">
        <v>9</v>
      </c>
    </row>
    <row r="32" spans="2:11" s="10" customFormat="1" ht="10.5">
      <c r="B32" s="10">
        <f t="shared" si="0"/>
        <v>200</v>
      </c>
      <c r="C32" s="10" t="str">
        <f t="shared" si="0"/>
        <v>酒を飲む・・・・・・・・・・・・・・・・・・・・・・・・・・・・・・・・・・・・・・・・・・・・・・・・</v>
      </c>
      <c r="D32" s="11" t="str">
        <f>CONCATENATE("(",INDEX('三年生漢字問題データ'!$A:$B,B32,2,1))</f>
        <v>(さけをのむ</v>
      </c>
      <c r="E32" s="12" t="s">
        <v>3</v>
      </c>
      <c r="G32" s="10">
        <f t="shared" si="1"/>
        <v>668</v>
      </c>
      <c r="H32" s="10" t="str">
        <f t="shared" si="1"/>
        <v>矢を放つ・・・・・・・・・・・・・・・・・・・・・・・・・・・・・・・・・・・・・・・・・・・・・・・・</v>
      </c>
      <c r="I32" s="11" t="str">
        <f>CONCATENATE("(",INDEX('三年生漢字問題データ'!$A:$B,G32,2,1))</f>
        <v>(やをはなつ</v>
      </c>
      <c r="J32" s="12" t="s">
        <v>3</v>
      </c>
      <c r="K32" s="10" t="s">
        <v>9</v>
      </c>
    </row>
    <row r="33" spans="2:11" s="10" customFormat="1" ht="10.5">
      <c r="B33" s="10">
        <f t="shared" si="0"/>
        <v>29</v>
      </c>
      <c r="C33" s="10" t="str">
        <f t="shared" si="0"/>
        <v>意見・・・・・・・・・・・・・・・・・・・・・・・・・・・・・・・・・・・・・・・・・・・・・・・・</v>
      </c>
      <c r="D33" s="11" t="str">
        <f>CONCATENATE("(",INDEX('三年生漢字問題データ'!$A:$B,B33,2,1))</f>
        <v>(いけん</v>
      </c>
      <c r="E33" s="12" t="s">
        <v>3</v>
      </c>
      <c r="G33" s="10">
        <f t="shared" si="1"/>
        <v>640</v>
      </c>
      <c r="H33" s="10" t="str">
        <f t="shared" si="1"/>
        <v>名人・・・・・・・・・・・・・・・・・・・・・・・・・・・・・・・・・・・・・・・・・・・・・・・・</v>
      </c>
      <c r="I33" s="11" t="str">
        <f>CONCATENATE("(",INDEX('三年生漢字問題データ'!$A:$B,G33,2,1))</f>
        <v>(めいじん</v>
      </c>
      <c r="J33" s="12" t="s">
        <v>3</v>
      </c>
      <c r="K33" s="10" t="s">
        <v>9</v>
      </c>
    </row>
    <row r="34" spans="2:11" s="10" customFormat="1" ht="10.5">
      <c r="B34" s="10">
        <f t="shared" si="0"/>
        <v>471</v>
      </c>
      <c r="C34" s="10" t="str">
        <f t="shared" si="0"/>
        <v>投げ売り・・・・・・・・・・・・・・・・・・・・・・・・・・・・・・・・・・・・・・・・・・・・・・・・</v>
      </c>
      <c r="D34" s="11" t="str">
        <f>CONCATENATE("(",INDEX('三年生漢字問題データ'!$A:$B,B34,2,1))</f>
        <v>(なげうり</v>
      </c>
      <c r="E34" s="12" t="s">
        <v>3</v>
      </c>
      <c r="G34" s="10">
        <f t="shared" si="1"/>
        <v>169</v>
      </c>
      <c r="H34" s="10" t="str">
        <f t="shared" si="1"/>
        <v>研究室・・・・・・・・・・・・・・・・・・・・・・・・・・・・・・・・・・・・・・・・・・・・・・・・</v>
      </c>
      <c r="I34" s="11" t="str">
        <f>CONCATENATE("(",INDEX('三年生漢字問題データ'!$A:$B,G34,2,1))</f>
        <v>(けんきゅうしつ</v>
      </c>
      <c r="J34" s="12" t="s">
        <v>3</v>
      </c>
      <c r="K34" s="10" t="s">
        <v>9</v>
      </c>
    </row>
    <row r="35" spans="2:11" s="10" customFormat="1" ht="10.5">
      <c r="B35" s="10">
        <f t="shared" si="0"/>
        <v>656</v>
      </c>
      <c r="C35" s="10" t="str">
        <f t="shared" si="0"/>
        <v>役立つ・・・・・・・・・・・・・・・・・・・・・・・・・・・・・・・・・・・・・・・・・・・・・・・・</v>
      </c>
      <c r="D35" s="11" t="str">
        <f>CONCATENATE("(",INDEX('三年生漢字問題データ'!$A:$B,B35,2,1))</f>
        <v>(やくだつ</v>
      </c>
      <c r="E35" s="12" t="s">
        <v>3</v>
      </c>
      <c r="G35" s="10">
        <f t="shared" si="1"/>
        <v>700</v>
      </c>
      <c r="H35" s="10" t="str">
        <f t="shared" si="1"/>
        <v>利息・・・・・・・・・・・・・・・・・・・・・・・・・・・・・・・・・・・・・・・・・・・・・・・・</v>
      </c>
      <c r="I35" s="11" t="str">
        <f>CONCATENATE("(",INDEX('三年生漢字問題データ'!$A:$B,G35,2,1))</f>
        <v>(りそく</v>
      </c>
      <c r="J35" s="12" t="s">
        <v>3</v>
      </c>
      <c r="K35" s="10" t="s">
        <v>9</v>
      </c>
    </row>
    <row r="36" spans="2:11" s="10" customFormat="1" ht="10.5">
      <c r="B36" s="10">
        <f t="shared" si="0"/>
        <v>113</v>
      </c>
      <c r="C36" s="10" t="str">
        <f t="shared" si="0"/>
        <v>感電・・・・・・・・・・・・・・・・・・・・・・・・・・・・・・・・・・・・・・・・・・・・・・・・</v>
      </c>
      <c r="D36" s="11" t="str">
        <f>CONCATENATE("(",INDEX('三年生漢字問題データ'!$A:$B,B36,2,1))</f>
        <v>(かんでん</v>
      </c>
      <c r="E36" s="12" t="s">
        <v>3</v>
      </c>
      <c r="G36" s="10">
        <f t="shared" si="1"/>
        <v>172</v>
      </c>
      <c r="H36" s="10" t="str">
        <f t="shared" si="1"/>
        <v>原油・・・・・・・・・・・・・・・・・・・・・・・・・・・・・・・・・・・・・・・・・・・・・・・・</v>
      </c>
      <c r="I36" s="11" t="str">
        <f>CONCATENATE("(",INDEX('三年生漢字問題データ'!$A:$B,G36,2,1))</f>
        <v>(げんゆ</v>
      </c>
      <c r="J36" s="12" t="s">
        <v>3</v>
      </c>
      <c r="K36" s="10" t="s">
        <v>9</v>
      </c>
    </row>
    <row r="37" spans="2:11" s="10" customFormat="1" ht="10.5">
      <c r="B37" s="10">
        <f t="shared" si="0"/>
        <v>113</v>
      </c>
      <c r="C37" s="10" t="str">
        <f t="shared" si="0"/>
        <v>感電・・・・・・・・・・・・・・・・・・・・・・・・・・・・・・・・・・・・・・・・・・・・・・・・</v>
      </c>
      <c r="D37" s="11" t="str">
        <f>CONCATENATE("(",INDEX('三年生漢字問題データ'!$A:$B,B37,2,1))</f>
        <v>(かんでん</v>
      </c>
      <c r="E37" s="12" t="s">
        <v>3</v>
      </c>
      <c r="G37" s="10">
        <f t="shared" si="1"/>
        <v>21</v>
      </c>
      <c r="H37" s="10" t="str">
        <f t="shared" si="1"/>
        <v>表し方・・・・・・・・・・・・・・・・・・・・・・・・・・・・・・・・・・・・・・・・・・・・・・・・</v>
      </c>
      <c r="I37" s="11" t="str">
        <f>CONCATENATE("(",INDEX('三年生漢字問題データ'!$A:$B,G37,2,1))</f>
        <v>(あらわしかた</v>
      </c>
      <c r="J37" s="12" t="s">
        <v>3</v>
      </c>
      <c r="K37" s="10" t="s">
        <v>9</v>
      </c>
    </row>
    <row r="38" spans="2:11" s="10" customFormat="1" ht="10.5">
      <c r="B38" s="10">
        <f t="shared" si="0"/>
        <v>270</v>
      </c>
      <c r="C38" s="10" t="str">
        <f t="shared" si="0"/>
        <v>主役・・・・・・・・・・・・・・・・・・・・・・・・・・・・・・・・・・・・・・・・・・・・・・・・</v>
      </c>
      <c r="D38" s="11" t="str">
        <f>CONCATENATE("(",INDEX('三年生漢字問題データ'!$A:$B,B38,2,1))</f>
        <v>(しゅやく</v>
      </c>
      <c r="E38" s="12" t="s">
        <v>3</v>
      </c>
      <c r="G38" s="10">
        <f t="shared" si="1"/>
        <v>580</v>
      </c>
      <c r="H38" s="10" t="str">
        <f t="shared" si="1"/>
        <v>平和・・・・・・・・・・・・・・・・・・・・・・・・・・・・・・・・・・・・・・・・・・・・・・・・</v>
      </c>
      <c r="I38" s="11" t="str">
        <f>CONCATENATE("(",INDEX('三年生漢字問題データ'!$A:$B,G38,2,1))</f>
        <v>(へいわ</v>
      </c>
      <c r="J38" s="12" t="s">
        <v>3</v>
      </c>
      <c r="K38" s="10" t="s">
        <v>9</v>
      </c>
    </row>
    <row r="39" spans="2:11" s="10" customFormat="1" ht="10.5">
      <c r="B39" s="10">
        <f t="shared" si="0"/>
        <v>395</v>
      </c>
      <c r="C39" s="10" t="str">
        <f t="shared" si="0"/>
        <v>他殺死体・・・・・・・・・・・・・・・・・・・・・・・・・・・・・・・・・・・・・・・・・・・・・・・・</v>
      </c>
      <c r="D39" s="11" t="str">
        <f>CONCATENATE("(",INDEX('三年生漢字問題データ'!$A:$B,B39,2,1))</f>
        <v>(たさつしたい</v>
      </c>
      <c r="E39" s="12" t="s">
        <v>3</v>
      </c>
      <c r="G39" s="10">
        <f t="shared" si="1"/>
        <v>60</v>
      </c>
      <c r="H39" s="10" t="str">
        <f t="shared" si="1"/>
        <v>追い風・・・・・・・・・・・・・・・・・・・・・・・・・・・・・・・・・・・・・・・・・・・・・・・・</v>
      </c>
      <c r="I39" s="11" t="str">
        <f>CONCATENATE("(",INDEX('三年生漢字問題データ'!$A:$B,G39,2,1))</f>
        <v>(おいかぜ</v>
      </c>
      <c r="J39" s="12" t="s">
        <v>3</v>
      </c>
      <c r="K39" s="10" t="s">
        <v>9</v>
      </c>
    </row>
    <row r="40" spans="2:11" s="10" customFormat="1" ht="10.5">
      <c r="B40" s="10">
        <f t="shared" si="0"/>
        <v>58</v>
      </c>
      <c r="C40" s="10" t="str">
        <f t="shared" si="0"/>
        <v>駅員・・・・・・・・・・・・・・・・・・・・・・・・・・・・・・・・・・・・・・・・・・・・・・・・</v>
      </c>
      <c r="D40" s="11" t="str">
        <f>CONCATENATE("(",INDEX('三年生漢字問題データ'!$A:$B,B40,2,1))</f>
        <v>(えきいん</v>
      </c>
      <c r="E40" s="12" t="s">
        <v>3</v>
      </c>
      <c r="G40" s="10">
        <f t="shared" si="1"/>
        <v>590</v>
      </c>
      <c r="H40" s="10" t="str">
        <f t="shared" si="1"/>
        <v>放送局・・・・・・・・・・・・・・・・・・・・・・・・・・・・・・・・・・・・・・・・・・・・・・・・</v>
      </c>
      <c r="I40" s="11" t="str">
        <f>CONCATENATE("(",INDEX('三年生漢字問題データ'!$A:$B,G40,2,1))</f>
        <v>(ほうそうきょく</v>
      </c>
      <c r="J40" s="12" t="s">
        <v>3</v>
      </c>
      <c r="K40" s="10" t="s">
        <v>9</v>
      </c>
    </row>
    <row r="41" spans="2:11" s="10" customFormat="1" ht="10.5">
      <c r="B41" s="10">
        <f t="shared" si="0"/>
        <v>285</v>
      </c>
      <c r="C41" s="10" t="str">
        <f t="shared" si="0"/>
        <v>上品・・・・・・・・・・・・・・・・・・・・・・・・・・・・・・・・・・・・・・・・・・・・・・・・</v>
      </c>
      <c r="D41" s="11" t="str">
        <f>CONCATENATE("(",INDEX('三年生漢字問題データ'!$A:$B,B41,2,1))</f>
        <v>(じょうひん</v>
      </c>
      <c r="E41" s="12" t="s">
        <v>3</v>
      </c>
      <c r="G41" s="10">
        <f t="shared" si="1"/>
        <v>226</v>
      </c>
      <c r="H41" s="10" t="str">
        <f t="shared" si="1"/>
        <v>支度・・・・・・・・・・・・・・・・・・・・・・・・・・・・・・・・・・・・・・・・・・・・・・・・</v>
      </c>
      <c r="I41" s="11" t="str">
        <f>CONCATENATE("(",INDEX('三年生漢字問題データ'!$A:$B,G41,2,1))</f>
        <v>(したく</v>
      </c>
      <c r="J41" s="12" t="s">
        <v>3</v>
      </c>
      <c r="K41" s="10" t="s">
        <v>9</v>
      </c>
    </row>
    <row r="42" spans="2:11" s="10" customFormat="1" ht="10.5">
      <c r="B42" s="10">
        <f t="shared" si="0"/>
        <v>539</v>
      </c>
      <c r="C42" s="10" t="str">
        <f t="shared" si="0"/>
        <v>病院・・・・・・・・・・・・・・・・・・・・・・・・・・・・・・・・・・・・・・・・・・・・・・・・</v>
      </c>
      <c r="D42" s="11" t="str">
        <f>CONCATENATE("(",INDEX('三年生漢字問題データ'!$A:$B,B42,2,1))</f>
        <v>(びょういん</v>
      </c>
      <c r="E42" s="12" t="s">
        <v>3</v>
      </c>
      <c r="G42" s="10">
        <f t="shared" si="1"/>
        <v>383</v>
      </c>
      <c r="H42" s="10" t="str">
        <f t="shared" si="1"/>
        <v>体調が悪い・・・・・・・・・・・・・・・・・・・・・・・・・・・・・・・・・・・・・・・・・・・・・・・・</v>
      </c>
      <c r="I42" s="11" t="str">
        <f>CONCATENATE("(",INDEX('三年生漢字問題データ'!$A:$B,G42,2,1))</f>
        <v>(たいちょうがわるい</v>
      </c>
      <c r="J42" s="12" t="s">
        <v>3</v>
      </c>
      <c r="K42" s="10" t="s">
        <v>9</v>
      </c>
    </row>
    <row r="43" spans="2:11" s="10" customFormat="1" ht="10.5">
      <c r="B43" s="10">
        <f t="shared" si="0"/>
        <v>462</v>
      </c>
      <c r="C43" s="10" t="str">
        <f t="shared" si="0"/>
        <v>読書・・・・・・・・・・・・・・・・・・・・・・・・・・・・・・・・・・・・・・・・・・・・・・・・</v>
      </c>
      <c r="D43" s="11" t="str">
        <f>CONCATENATE("(",INDEX('三年生漢字問題データ'!$A:$B,B43,2,1))</f>
        <v>(どくしょ</v>
      </c>
      <c r="E43" s="12" t="s">
        <v>3</v>
      </c>
      <c r="G43" s="10">
        <f t="shared" si="1"/>
        <v>126</v>
      </c>
      <c r="H43" s="10" t="str">
        <f t="shared" si="1"/>
        <v>君の名・・・・・・・・・・・・・・・・・・・・・・・・・・・・・・・・・・・・・・・・・・・・・・・・</v>
      </c>
      <c r="I43" s="11" t="str">
        <f>CONCATENATE("(",INDEX('三年生漢字問題データ'!$A:$B,G43,2,1))</f>
        <v>(きみのな</v>
      </c>
      <c r="J43" s="12" t="s">
        <v>3</v>
      </c>
      <c r="K43" s="10" t="s">
        <v>9</v>
      </c>
    </row>
    <row r="44" spans="2:11" s="10" customFormat="1" ht="10.5">
      <c r="B44" s="10">
        <f t="shared" si="0"/>
        <v>338</v>
      </c>
      <c r="C44" s="10" t="str">
        <f t="shared" si="0"/>
        <v>声楽曲・・・・・・・・・・・・・・・・・・・・・・・・・・・・・・・・・・・・・・・・・・・・・・・・</v>
      </c>
      <c r="D44" s="11" t="str">
        <f>CONCATENATE("(",INDEX('三年生漢字問題データ'!$A:$B,B44,2,1))</f>
        <v>(せいがくきょく</v>
      </c>
      <c r="E44" s="12" t="s">
        <v>3</v>
      </c>
      <c r="G44" s="10">
        <f t="shared" si="1"/>
        <v>88</v>
      </c>
      <c r="H44" s="10" t="str">
        <f t="shared" si="1"/>
        <v>開運・・・・・・・・・・・・・・・・・・・・・・・・・・・・・・・・・・・・・・・・・・・・・・・・</v>
      </c>
      <c r="I44" s="11" t="str">
        <f>CONCATENATE("(",INDEX('三年生漢字問題データ'!$A:$B,G44,2,1))</f>
        <v>(かいうん</v>
      </c>
      <c r="J44" s="12" t="s">
        <v>3</v>
      </c>
      <c r="K44" s="10" t="s">
        <v>9</v>
      </c>
    </row>
    <row r="45" spans="2:11" s="10" customFormat="1" ht="10.5">
      <c r="B45" s="10">
        <f t="shared" si="0"/>
        <v>613</v>
      </c>
      <c r="C45" s="10" t="str">
        <f t="shared" si="0"/>
        <v>真冬・・・・・・・・・・・・・・・・・・・・・・・・・・・・・・・・・・・・・・・・・・・・・・・・</v>
      </c>
      <c r="D45" s="11" t="str">
        <f>CONCATENATE("(",INDEX('三年生漢字問題データ'!$A:$B,B45,2,1))</f>
        <v>(まふゆ</v>
      </c>
      <c r="E45" s="12" t="s">
        <v>3</v>
      </c>
      <c r="G45" s="10">
        <f t="shared" si="1"/>
        <v>508</v>
      </c>
      <c r="H45" s="10" t="str">
        <f t="shared" si="1"/>
        <v>場所を教える・・・・・・・・・・・・・・・・・・・・・・・・・・・・・・・・・・・・・・・・・・・・・・・・</v>
      </c>
      <c r="I45" s="11" t="str">
        <f>CONCATENATE("(",INDEX('三年生漢字問題データ'!$A:$B,G45,2,1))</f>
        <v>(ばしょをおしえる</v>
      </c>
      <c r="J45" s="12" t="s">
        <v>3</v>
      </c>
      <c r="K45" s="10" t="s">
        <v>9</v>
      </c>
    </row>
    <row r="46" spans="2:11" s="10" customFormat="1" ht="10.5">
      <c r="B46" s="10">
        <f t="shared" si="0"/>
        <v>305</v>
      </c>
      <c r="C46" s="10" t="str">
        <f t="shared" si="0"/>
        <v>深海魚・・・・・・・・・・・・・・・・・・・・・・・・・・・・・・・・・・・・・・・・・・・・・・・・</v>
      </c>
      <c r="D46" s="11" t="str">
        <f>CONCATENATE("(",INDEX('三年生漢字問題データ'!$A:$B,B46,2,1))</f>
        <v>(しんかいぎょ</v>
      </c>
      <c r="E46" s="12" t="s">
        <v>3</v>
      </c>
      <c r="G46" s="10">
        <f t="shared" si="1"/>
        <v>50</v>
      </c>
      <c r="H46" s="10" t="str">
        <f t="shared" si="1"/>
        <v>飲酒・・・・・・・・・・・・・・・・・・・・・・・・・・・・・・・・・・・・・・・・・・・・・・・・</v>
      </c>
      <c r="I46" s="11" t="str">
        <f>CONCATENATE("(",INDEX('三年生漢字問題データ'!$A:$B,G46,2,1))</f>
        <v>(いんしゅ</v>
      </c>
      <c r="J46" s="12" t="s">
        <v>3</v>
      </c>
      <c r="K46" s="10" t="s">
        <v>9</v>
      </c>
    </row>
    <row r="47" spans="2:11" s="10" customFormat="1" ht="10.5">
      <c r="B47" s="10">
        <f t="shared" si="0"/>
        <v>91</v>
      </c>
      <c r="C47" s="10" t="str">
        <f t="shared" si="0"/>
        <v>回転・・・・・・・・・・・・・・・・・・・・・・・・・・・・・・・・・・・・・・・・・・・・・・・・</v>
      </c>
      <c r="D47" s="11" t="str">
        <f>CONCATENATE("(",INDEX('三年生漢字問題データ'!$A:$B,B47,2,1))</f>
        <v>(かいてん</v>
      </c>
      <c r="E47" s="12" t="s">
        <v>3</v>
      </c>
      <c r="G47" s="10">
        <f t="shared" si="1"/>
        <v>551</v>
      </c>
      <c r="H47" s="10" t="str">
        <f t="shared" si="1"/>
        <v>平手打ち・・・・・・・・・・・・・・・・・・・・・・・・・・・・・・・・・・・・・・・・・・・・・・・・</v>
      </c>
      <c r="I47" s="11" t="str">
        <f>CONCATENATE("(",INDEX('三年生漢字問題データ'!$A:$B,G47,2,1))</f>
        <v>(ひらてうち</v>
      </c>
      <c r="J47" s="12" t="s">
        <v>3</v>
      </c>
      <c r="K47" s="10" t="s">
        <v>9</v>
      </c>
    </row>
    <row r="48" spans="2:11" s="10" customFormat="1" ht="10.5">
      <c r="B48" s="10">
        <f t="shared" si="0"/>
        <v>429</v>
      </c>
      <c r="C48" s="10" t="str">
        <f t="shared" si="0"/>
        <v>面よごし・・・・・・・・・・・・・・・・・・・・・・・・・・・・・・・・・・・・・・・・・・・・・・・・</v>
      </c>
      <c r="D48" s="11" t="str">
        <f>CONCATENATE("(",INDEX('三年生漢字問題データ'!$A:$B,B48,2,1))</f>
        <v>(つらよごし</v>
      </c>
      <c r="E48" s="12" t="s">
        <v>3</v>
      </c>
      <c r="G48" s="10">
        <f t="shared" si="1"/>
        <v>403</v>
      </c>
      <c r="H48" s="10" t="str">
        <f t="shared" si="1"/>
        <v>短時間・・・・・・・・・・・・・・・・・・・・・・・・・・・・・・・・・・・・・・・・・・・・・・・・</v>
      </c>
      <c r="I48" s="11" t="str">
        <f>CONCATENATE("(",INDEX('三年生漢字問題データ'!$A:$B,G48,2,1))</f>
        <v>(たんじかん</v>
      </c>
      <c r="J48" s="12" t="s">
        <v>3</v>
      </c>
      <c r="K48" s="10" t="s">
        <v>9</v>
      </c>
    </row>
    <row r="49" spans="2:11" s="10" customFormat="1" ht="10.5">
      <c r="B49" s="10">
        <f t="shared" si="0"/>
        <v>117</v>
      </c>
      <c r="C49" s="10" t="str">
        <f t="shared" si="0"/>
        <v>顔面強打・・・・・・・・・・・・・・・・・・・・・・・・・・・・・・・・・・・・・・・・・・・・・・・・</v>
      </c>
      <c r="D49" s="11" t="str">
        <f>CONCATENATE("(",INDEX('三年生漢字問題データ'!$A:$B,B49,2,1))</f>
        <v>(がんめんきょうだ</v>
      </c>
      <c r="E49" s="12" t="s">
        <v>3</v>
      </c>
      <c r="G49" s="10">
        <f t="shared" si="1"/>
        <v>710</v>
      </c>
      <c r="H49" s="10" t="str">
        <f t="shared" si="1"/>
        <v>緑茶・・・・・・・・・・・・・・・・・・・・・・・・・・・・・・・・・・・・・・・・・・・・・・・・</v>
      </c>
      <c r="I49" s="11" t="str">
        <f>CONCATENATE("(",INDEX('三年生漢字問題データ'!$A:$B,G49,2,1))</f>
        <v>(りょくちゃ</v>
      </c>
      <c r="J49" s="12" t="s">
        <v>3</v>
      </c>
      <c r="K49" s="10" t="s">
        <v>9</v>
      </c>
    </row>
    <row r="50" spans="2:11" s="10" customFormat="1" ht="10.5">
      <c r="B50" s="10">
        <f t="shared" si="0"/>
        <v>394</v>
      </c>
      <c r="C50" s="10" t="str">
        <f t="shared" si="0"/>
        <v>高い所・・・・・・・・・・・・・・・・・・・・・・・・・・・・・・・・・・・・・・・・・・・・・・・・</v>
      </c>
      <c r="D50" s="11" t="str">
        <f>CONCATENATE("(",INDEX('三年生漢字問題データ'!$A:$B,B50,2,1))</f>
        <v>(たかいところ</v>
      </c>
      <c r="E50" s="12" t="s">
        <v>3</v>
      </c>
      <c r="G50" s="10">
        <f t="shared" si="1"/>
        <v>202</v>
      </c>
      <c r="H50" s="10" t="str">
        <f t="shared" si="1"/>
        <v>寒い・・・・・・・・・・・・・・・・・・・・・・・・・・・・・・・・・・・・・・・・・・・・・・・・</v>
      </c>
      <c r="I50" s="11" t="str">
        <f>CONCATENATE("(",INDEX('三年生漢字問題データ'!$A:$B,G50,2,1))</f>
        <v>(さむい</v>
      </c>
      <c r="J50" s="12" t="s">
        <v>3</v>
      </c>
      <c r="K50" s="10" t="s">
        <v>9</v>
      </c>
    </row>
    <row r="51" spans="2:11" s="10" customFormat="1" ht="10.5">
      <c r="B51" s="10">
        <f t="shared" si="0"/>
        <v>180</v>
      </c>
      <c r="C51" s="10" t="str">
        <f t="shared" si="0"/>
        <v>行動・・・・・・・・・・・・・・・・・・・・・・・・・・・・・・・・・・・・・・・・・・・・・・・・</v>
      </c>
      <c r="D51" s="11" t="str">
        <f>CONCATENATE("(",INDEX('三年生漢字問題データ'!$A:$B,B51,2,1))</f>
        <v>(こうどう</v>
      </c>
      <c r="E51" s="12" t="s">
        <v>3</v>
      </c>
      <c r="G51" s="10">
        <f t="shared" si="1"/>
        <v>50</v>
      </c>
      <c r="H51" s="10" t="str">
        <f t="shared" si="1"/>
        <v>飲酒・・・・・・・・・・・・・・・・・・・・・・・・・・・・・・・・・・・・・・・・・・・・・・・・</v>
      </c>
      <c r="I51" s="11" t="str">
        <f>CONCATENATE("(",INDEX('三年生漢字問題データ'!$A:$B,G51,2,1))</f>
        <v>(いんしゅ</v>
      </c>
      <c r="J51" s="12" t="s">
        <v>3</v>
      </c>
      <c r="K51" s="10" t="s">
        <v>9</v>
      </c>
    </row>
    <row r="52" spans="2:11" s="10" customFormat="1" ht="10.5">
      <c r="B52" s="10">
        <f t="shared" si="0"/>
        <v>529</v>
      </c>
      <c r="C52" s="10" t="str">
        <f t="shared" si="0"/>
        <v>美談・・・・・・・・・・・・・・・・・・・・・・・・・・・・・・・・・・・・・・・・・・・・・・・・</v>
      </c>
      <c r="D52" s="11" t="str">
        <f>CONCATENATE("(",INDEX('三年生漢字問題データ'!$A:$B,B52,2,1))</f>
        <v>(びだん</v>
      </c>
      <c r="E52" s="12" t="s">
        <v>3</v>
      </c>
      <c r="G52" s="10">
        <f t="shared" si="1"/>
        <v>439</v>
      </c>
      <c r="H52" s="10" t="str">
        <f t="shared" si="1"/>
        <v>天使・・・・・・・・・・・・・・・・・・・・・・・・・・・・・・・・・・・・・・・・・・・・・・・・</v>
      </c>
      <c r="I52" s="11" t="str">
        <f>CONCATENATE("(",INDEX('三年生漢字問題データ'!$A:$B,G52,2,1))</f>
        <v>(てんし</v>
      </c>
      <c r="J52" s="12" t="s">
        <v>3</v>
      </c>
      <c r="K52" s="10" t="s">
        <v>9</v>
      </c>
    </row>
    <row r="53" spans="2:11" s="10" customFormat="1" ht="10.5">
      <c r="B53" s="10">
        <f t="shared" si="0"/>
        <v>615</v>
      </c>
      <c r="C53" s="10" t="str">
        <f t="shared" si="0"/>
        <v>豆を食べる・・・・・・・・・・・・・・・・・・・・・・・・・・・・・・・・・・・・・・・・・・・・・・・・</v>
      </c>
      <c r="D53" s="11" t="str">
        <f>CONCATENATE("(",INDEX('三年生漢字問題データ'!$A:$B,B53,2,1))</f>
        <v>(まめをたべる</v>
      </c>
      <c r="E53" s="12" t="s">
        <v>3</v>
      </c>
      <c r="G53" s="10">
        <f t="shared" si="1"/>
        <v>422</v>
      </c>
      <c r="H53" s="10" t="str">
        <f t="shared" si="1"/>
        <v>血を流す・・・・・・・・・・・・・・・・・・・・・・・・・・・・・・・・・・・・・・・・・・・・・・・・</v>
      </c>
      <c r="I53" s="11" t="str">
        <f>CONCATENATE("(",INDEX('三年生漢字問題データ'!$A:$B,G53,2,1))</f>
        <v>(ちをながす</v>
      </c>
      <c r="J53" s="12" t="s">
        <v>3</v>
      </c>
      <c r="K53" s="10" t="s">
        <v>9</v>
      </c>
    </row>
    <row r="54" spans="2:11" s="10" customFormat="1" ht="10.5">
      <c r="B54" s="10">
        <f t="shared" si="0"/>
        <v>127</v>
      </c>
      <c r="C54" s="10" t="str">
        <f t="shared" si="0"/>
        <v>着物・・・・・・・・・・・・・・・・・・・・・・・・・・・・・・・・・・・・・・・・・・・・・・・・</v>
      </c>
      <c r="D54" s="11" t="str">
        <f>CONCATENATE("(",INDEX('三年生漢字問題データ'!$A:$B,B54,2,1))</f>
        <v>(きもの</v>
      </c>
      <c r="E54" s="12" t="s">
        <v>3</v>
      </c>
      <c r="G54" s="10">
        <f t="shared" si="1"/>
        <v>289</v>
      </c>
      <c r="H54" s="10" t="str">
        <f t="shared" si="1"/>
        <v>昭和・・・・・・・・・・・・・・・・・・・・・・・・・・・・・・・・・・・・・・・・・・・・・・・・</v>
      </c>
      <c r="I54" s="11" t="str">
        <f>CONCATENATE("(",INDEX('三年生漢字問題データ'!$A:$B,G54,2,1))</f>
        <v>(しょうわ</v>
      </c>
      <c r="J54" s="12" t="s">
        <v>3</v>
      </c>
      <c r="K54" s="10" t="s">
        <v>9</v>
      </c>
    </row>
  </sheetData>
  <printOptions horizontalCentered="1"/>
  <pageMargins left="0.2755905511811024" right="0.11811023622047245" top="0.1968503937007874" bottom="0.6692913385826772" header="0.11811023622047245" footer="0.5511811023622047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C1">
      <selection activeCell="A584" sqref="A584:IV584"/>
    </sheetView>
  </sheetViews>
  <sheetFormatPr defaultColWidth="9.00390625" defaultRowHeight="13.5" outlineLevelCol="1"/>
  <cols>
    <col min="1" max="1" width="5.875" style="0" customWidth="1"/>
    <col min="2" max="2" width="9.00390625" style="0" hidden="1" customWidth="1" outlineLevel="1"/>
    <col min="3" max="3" width="18.00390625" style="0" customWidth="1" collapsed="1"/>
    <col min="4" max="4" width="18.00390625" style="0" customWidth="1"/>
    <col min="5" max="5" width="2.25390625" style="0" customWidth="1"/>
    <col min="6" max="6" width="6.375" style="0" customWidth="1"/>
    <col min="7" max="7" width="9.00390625" style="0" hidden="1" customWidth="1" outlineLevel="1"/>
    <col min="8" max="8" width="18.00390625" style="0" customWidth="1" collapsed="1"/>
    <col min="9" max="9" width="18.00390625" style="0" customWidth="1"/>
    <col min="10" max="10" width="2.25390625" style="0" customWidth="1"/>
    <col min="11" max="11" width="2.00390625" style="0" customWidth="1"/>
    <col min="12" max="12" width="1.75390625" style="0" customWidth="1"/>
  </cols>
  <sheetData>
    <row r="1" spans="1:11" ht="28.5">
      <c r="A1" s="2" t="s">
        <v>1450</v>
      </c>
      <c r="B1" s="2"/>
      <c r="D1" s="2"/>
      <c r="E1" s="2" t="s">
        <v>1453</v>
      </c>
      <c r="F1" s="2"/>
      <c r="G1" s="2"/>
      <c r="H1" s="4" t="s">
        <v>1452</v>
      </c>
      <c r="I1" s="2" t="s">
        <v>1451</v>
      </c>
      <c r="K1" s="2"/>
    </row>
    <row r="2" ht="17.25">
      <c r="A2" s="9" t="s">
        <v>1</v>
      </c>
    </row>
    <row r="3" spans="2:11" ht="22.5" customHeight="1">
      <c r="B3">
        <f ca="1">INT(RAND()*COUNTA('三年生漢字問題データ'!$A:$A)+1)</f>
        <v>408</v>
      </c>
      <c r="C3" t="str">
        <f>CONCATENATE(INDEX('三年生漢字問題データ'!$A:$B,B3,2,1),"・・・・・・・・・・・・・・・・・・・・・・・・・・・・・・・・・・・・・・・・・・・・・・・・")</f>
        <v>ちばけん・・・・・・・・・・・・・・・・・・・・・・・・・・・・・・・・・・・・・・・・・・・・・・・・</v>
      </c>
      <c r="D3" s="1" t="s">
        <v>1146</v>
      </c>
      <c r="E3" s="3" t="s">
        <v>1147</v>
      </c>
      <c r="G3">
        <f ca="1">INT(RAND()*COUNTA('三年生漢字問題データ'!$A:$A)+1)</f>
        <v>315</v>
      </c>
      <c r="H3" t="str">
        <f>CONCATENATE(INDEX('三年生漢字問題データ'!$A:$B,G3,2,1),"・・・・・・・・・・・・・・・・・・・・・・・・・・・・・・・・・・・・・・・・・・・・・・・・")</f>
        <v>じんつうりき・・・・・・・・・・・・・・・・・・・・・・・・・・・・・・・・・・・・・・・・・・・・・・・・</v>
      </c>
      <c r="I3" s="1" t="s">
        <v>1148</v>
      </c>
      <c r="J3" s="3" t="s">
        <v>1149</v>
      </c>
      <c r="K3" t="s">
        <v>1150</v>
      </c>
    </row>
    <row r="4" spans="2:11" ht="22.5" customHeight="1">
      <c r="B4">
        <f ca="1">INT(RAND()*COUNTA('三年生漢字問題データ'!$A:$A)+1)</f>
        <v>85</v>
      </c>
      <c r="C4" t="str">
        <f>CONCATENATE(INDEX('三年生漢字問題データ'!$A:$B,B4,2,1),"・・・・・・・・・・・・・・・・・・・・・・・・・・・・・・・・・・・・・・・・・・・・・・・・")</f>
        <v>おんど・・・・・・・・・・・・・・・・・・・・・・・・・・・・・・・・・・・・・・・・・・・・・・・・</v>
      </c>
      <c r="D4" s="1" t="s">
        <v>1146</v>
      </c>
      <c r="E4" s="3" t="s">
        <v>1147</v>
      </c>
      <c r="G4">
        <f ca="1">INT(RAND()*COUNTA('三年生漢字問題データ'!$A:$A)+1)</f>
        <v>149</v>
      </c>
      <c r="H4" t="str">
        <f>CONCATENATE(INDEX('三年生漢字問題データ'!$A:$B,G4,2,1),"・・・・・・・・・・・・・・・・・・・・・・・・・・・・・・・・・・・・・・・・・・・・・・・・")</f>
        <v>くぎょう・・・・・・・・・・・・・・・・・・・・・・・・・・・・・・・・・・・・・・・・・・・・・・・・</v>
      </c>
      <c r="I4" s="1" t="s">
        <v>1148</v>
      </c>
      <c r="J4" s="3" t="s">
        <v>1149</v>
      </c>
      <c r="K4" t="s">
        <v>1150</v>
      </c>
    </row>
    <row r="5" spans="2:11" ht="22.5" customHeight="1">
      <c r="B5">
        <f ca="1">INT(RAND()*COUNTA('三年生漢字問題データ'!$A:$A)+1)</f>
        <v>677</v>
      </c>
      <c r="C5" t="str">
        <f>CONCATENATE(INDEX('三年生漢字問題データ'!$A:$B,B5,2,1),"・・・・・・・・・・・・・・・・・・・・・・・・・・・・・・・・・・・・・・・・・・・・・・・・")</f>
        <v>ゆみずのようにつかう・・・・・・・・・・・・・・・・・・・・・・・・・・・・・・・・・・・・・・・・・・・・・・・・</v>
      </c>
      <c r="D5" s="1" t="s">
        <v>1146</v>
      </c>
      <c r="E5" s="3" t="s">
        <v>1147</v>
      </c>
      <c r="G5">
        <f ca="1">INT(RAND()*COUNTA('三年生漢字問題データ'!$A:$A)+1)</f>
        <v>600</v>
      </c>
      <c r="H5" t="str">
        <f>CONCATENATE(INDEX('三年生漢字問題データ'!$A:$B,G5,2,1),"・・・・・・・・・・・・・・・・・・・・・・・・・・・・・・・・・・・・・・・・・・・・・・・・")</f>
        <v>まいちもんじ・・・・・・・・・・・・・・・・・・・・・・・・・・・・・・・・・・・・・・・・・・・・・・・・</v>
      </c>
      <c r="I5" s="1" t="s">
        <v>1148</v>
      </c>
      <c r="J5" s="3" t="s">
        <v>1149</v>
      </c>
      <c r="K5" t="s">
        <v>1150</v>
      </c>
    </row>
    <row r="6" spans="2:11" ht="22.5" customHeight="1">
      <c r="B6">
        <f ca="1">INT(RAND()*COUNTA('三年生漢字問題データ'!$A:$A)+1)</f>
        <v>49</v>
      </c>
      <c r="C6" t="str">
        <f>CONCATENATE(INDEX('三年生漢字問題データ'!$A:$B,B6,2,1),"・・・・・・・・・・・・・・・・・・・・・・・・・・・・・・・・・・・・・・・・・・・・・・・・")</f>
        <v>いれば・・・・・・・・・・・・・・・・・・・・・・・・・・・・・・・・・・・・・・・・・・・・・・・・</v>
      </c>
      <c r="D6" s="1" t="s">
        <v>1146</v>
      </c>
      <c r="E6" s="3" t="s">
        <v>1147</v>
      </c>
      <c r="G6">
        <f ca="1">INT(RAND()*COUNTA('三年生漢字問題データ'!$A:$A)+1)</f>
        <v>277</v>
      </c>
      <c r="H6" t="str">
        <f>CONCATENATE(INDEX('三年生漢字問題データ'!$A:$B,G6,2,1),"・・・・・・・・・・・・・・・・・・・・・・・・・・・・・・・・・・・・・・・・・・・・・・・・")</f>
        <v>じょうしゃ・・・・・・・・・・・・・・・・・・・・・・・・・・・・・・・・・・・・・・・・・・・・・・・・</v>
      </c>
      <c r="I6" s="1" t="s">
        <v>1148</v>
      </c>
      <c r="J6" s="3" t="s">
        <v>1149</v>
      </c>
      <c r="K6" t="s">
        <v>1150</v>
      </c>
    </row>
    <row r="7" spans="2:11" ht="22.5" customHeight="1">
      <c r="B7">
        <f ca="1">INT(RAND()*COUNTA('三年生漢字問題データ'!$A:$A)+1)</f>
        <v>431</v>
      </c>
      <c r="C7" t="str">
        <f>CONCATENATE(INDEX('三年生漢字問題データ'!$A:$B,B7,2,1),"・・・・・・・・・・・・・・・・・・・・・・・・・・・・・・・・・・・・・・・・・・・・・・・・")</f>
        <v>ていきゅうび・・・・・・・・・・・・・・・・・・・・・・・・・・・・・・・・・・・・・・・・・・・・・・・・</v>
      </c>
      <c r="D7" s="1" t="s">
        <v>1146</v>
      </c>
      <c r="E7" s="3" t="s">
        <v>1147</v>
      </c>
      <c r="G7">
        <f ca="1">INT(RAND()*COUNTA('三年生漢字問題データ'!$A:$A)+1)</f>
        <v>49</v>
      </c>
      <c r="H7" t="str">
        <f>CONCATENATE(INDEX('三年生漢字問題データ'!$A:$B,G7,2,1),"・・・・・・・・・・・・・・・・・・・・・・・・・・・・・・・・・・・・・・・・・・・・・・・・")</f>
        <v>いれば・・・・・・・・・・・・・・・・・・・・・・・・・・・・・・・・・・・・・・・・・・・・・・・・</v>
      </c>
      <c r="I7" s="1" t="s">
        <v>1148</v>
      </c>
      <c r="J7" s="3" t="s">
        <v>1149</v>
      </c>
      <c r="K7" t="s">
        <v>1150</v>
      </c>
    </row>
    <row r="8" spans="2:11" ht="22.5" customHeight="1">
      <c r="B8">
        <f ca="1">INT(RAND()*COUNTA('三年生漢字問題データ'!$A:$A)+1)</f>
        <v>200</v>
      </c>
      <c r="C8" t="str">
        <f>CONCATENATE(INDEX('三年生漢字問題データ'!$A:$B,B8,2,1),"・・・・・・・・・・・・・・・・・・・・・・・・・・・・・・・・・・・・・・・・・・・・・・・・")</f>
        <v>さけをのむ・・・・・・・・・・・・・・・・・・・・・・・・・・・・・・・・・・・・・・・・・・・・・・・・</v>
      </c>
      <c r="D8" s="1" t="s">
        <v>1146</v>
      </c>
      <c r="E8" s="3" t="s">
        <v>1147</v>
      </c>
      <c r="G8">
        <f ca="1">INT(RAND()*COUNTA('三年生漢字問題データ'!$A:$A)+1)</f>
        <v>371</v>
      </c>
      <c r="H8" t="str">
        <f>CONCATENATE(INDEX('三年生漢字問題データ'!$A:$B,G8,2,1),"・・・・・・・・・・・・・・・・・・・・・・・・・・・・・・・・・・・・・・・・・・・・・・・・")</f>
        <v>だいいちにんしゃ・・・・・・・・・・・・・・・・・・・・・・・・・・・・・・・・・・・・・・・・・・・・・・・・</v>
      </c>
      <c r="I8" s="1" t="s">
        <v>1148</v>
      </c>
      <c r="J8" s="3" t="s">
        <v>1149</v>
      </c>
      <c r="K8" t="s">
        <v>1150</v>
      </c>
    </row>
    <row r="9" spans="2:11" ht="22.5" customHeight="1">
      <c r="B9">
        <f ca="1">INT(RAND()*COUNTA('三年生漢字問題データ'!$A:$A)+1)</f>
        <v>528</v>
      </c>
      <c r="C9" t="str">
        <f>CONCATENATE(INDEX('三年生漢字問題データ'!$A:$B,B9,2,1),"・・・・・・・・・・・・・・・・・・・・・・・・・・・・・・・・・・・・・・・・・・・・・・・・")</f>
        <v>びじん・・・・・・・・・・・・・・・・・・・・・・・・・・・・・・・・・・・・・・・・・・・・・・・・</v>
      </c>
      <c r="D9" s="1" t="s">
        <v>1146</v>
      </c>
      <c r="E9" s="3" t="s">
        <v>1147</v>
      </c>
      <c r="G9">
        <f ca="1">INT(RAND()*COUNTA('三年生漢字問題データ'!$A:$A)+1)</f>
        <v>422</v>
      </c>
      <c r="H9" t="str">
        <f>CONCATENATE(INDEX('三年生漢字問題データ'!$A:$B,G9,2,1),"・・・・・・・・・・・・・・・・・・・・・・・・・・・・・・・・・・・・・・・・・・・・・・・・")</f>
        <v>ちをながす・・・・・・・・・・・・・・・・・・・・・・・・・・・・・・・・・・・・・・・・・・・・・・・・</v>
      </c>
      <c r="I9" s="1" t="s">
        <v>1148</v>
      </c>
      <c r="J9" s="3" t="s">
        <v>1149</v>
      </c>
      <c r="K9" t="s">
        <v>1150</v>
      </c>
    </row>
    <row r="10" spans="2:11" ht="22.5" customHeight="1">
      <c r="B10">
        <f ca="1">INT(RAND()*COUNTA('三年生漢字問題データ'!$A:$A)+1)</f>
        <v>386</v>
      </c>
      <c r="C10" t="str">
        <f>CONCATENATE(INDEX('三年生漢字問題データ'!$A:$B,B10,2,1),"・・・・・・・・・・・・・・・・・・・・・・・・・・・・・・・・・・・・・・・・・・・・・・・・")</f>
        <v>たいふうよんごう・・・・・・・・・・・・・・・・・・・・・・・・・・・・・・・・・・・・・・・・・・・・・・・・</v>
      </c>
      <c r="D10" s="1" t="s">
        <v>1146</v>
      </c>
      <c r="E10" s="3" t="s">
        <v>1147</v>
      </c>
      <c r="G10">
        <f ca="1">INT(RAND()*COUNTA('三年生漢字問題データ'!$A:$A)+1)</f>
        <v>259</v>
      </c>
      <c r="H10" t="str">
        <f>CONCATENATE(INDEX('三年生漢字問題データ'!$A:$B,G10,2,1),"・・・・・・・・・・・・・・・・・・・・・・・・・・・・・・・・・・・・・・・・・・・・・・・・")</f>
        <v>しゅうらく・・・・・・・・・・・・・・・・・・・・・・・・・・・・・・・・・・・・・・・・・・・・・・・・</v>
      </c>
      <c r="I10" s="1" t="s">
        <v>1148</v>
      </c>
      <c r="J10" s="3" t="s">
        <v>1149</v>
      </c>
      <c r="K10" t="s">
        <v>1150</v>
      </c>
    </row>
    <row r="11" spans="2:11" ht="22.5" customHeight="1">
      <c r="B11">
        <f ca="1">INT(RAND()*COUNTA('三年生漢字問題データ'!$A:$A)+1)</f>
        <v>628</v>
      </c>
      <c r="C11" t="str">
        <f>CONCATENATE(INDEX('三年生漢字問題データ'!$A:$B,B11,2,1),"・・・・・・・・・・・・・・・・・・・・・・・・・・・・・・・・・・・・・・・・・・・・・・・・")</f>
        <v>みなみのくに・・・・・・・・・・・・・・・・・・・・・・・・・・・・・・・・・・・・・・・・・・・・・・・・</v>
      </c>
      <c r="D11" s="1" t="s">
        <v>1146</v>
      </c>
      <c r="E11" s="3" t="s">
        <v>1147</v>
      </c>
      <c r="G11">
        <f ca="1">INT(RAND()*COUNTA('三年生漢字問題データ'!$A:$A)+1)</f>
        <v>394</v>
      </c>
      <c r="H11" t="str">
        <f>CONCATENATE(INDEX('三年生漢字問題データ'!$A:$B,G11,2,1),"・・・・・・・・・・・・・・・・・・・・・・・・・・・・・・・・・・・・・・・・・・・・・・・・")</f>
        <v>たかいところ・・・・・・・・・・・・・・・・・・・・・・・・・・・・・・・・・・・・・・・・・・・・・・・・</v>
      </c>
      <c r="I11" s="1" t="s">
        <v>1148</v>
      </c>
      <c r="J11" s="3" t="s">
        <v>1149</v>
      </c>
      <c r="K11" t="s">
        <v>1150</v>
      </c>
    </row>
    <row r="12" spans="2:11" ht="22.5" customHeight="1">
      <c r="B12">
        <f ca="1">INT(RAND()*COUNTA('三年生漢字問題データ'!$A:$A)+1)</f>
        <v>596</v>
      </c>
      <c r="C12" t="str">
        <f>CONCATENATE(INDEX('三年生漢字問題データ'!$A:$B,B12,2,1),"・・・・・・・・・・・・・・・・・・・・・・・・・・・・・・・・・・・・・・・・・・・・・・・・")</f>
        <v>ほんのだいめい・・・・・・・・・・・・・・・・・・・・・・・・・・・・・・・・・・・・・・・・・・・・・・・・</v>
      </c>
      <c r="D12" s="1" t="s">
        <v>1146</v>
      </c>
      <c r="E12" s="3" t="s">
        <v>1147</v>
      </c>
      <c r="G12">
        <f ca="1">INT(RAND()*COUNTA('三年生漢字問題データ'!$A:$A)+1)</f>
        <v>661</v>
      </c>
      <c r="H12" t="str">
        <f>CONCATENATE(INDEX('三年生漢字問題データ'!$A:$B,G12,2,1),"・・・・・・・・・・・・・・・・・・・・・・・・・・・・・・・・・・・・・・・・・・・・・・・・")</f>
        <v>やたい・・・・・・・・・・・・・・・・・・・・・・・・・・・・・・・・・・・・・・・・・・・・・・・・</v>
      </c>
      <c r="I12" s="1" t="s">
        <v>1148</v>
      </c>
      <c r="J12" s="3" t="s">
        <v>1149</v>
      </c>
      <c r="K12" t="s">
        <v>1150</v>
      </c>
    </row>
    <row r="13" spans="2:11" ht="22.5" customHeight="1">
      <c r="B13">
        <f ca="1">INT(RAND()*COUNTA('三年生漢字問題データ'!$A:$A)+1)</f>
        <v>703</v>
      </c>
      <c r="C13" t="str">
        <f>CONCATENATE(INDEX('三年生漢字問題データ'!$A:$B,B13,2,1),"・・・・・・・・・・・・・・・・・・・・・・・・・・・・・・・・・・・・・・・・・・・・・・・・")</f>
        <v>りゅうひょう・・・・・・・・・・・・・・・・・・・・・・・・・・・・・・・・・・・・・・・・・・・・・・・・</v>
      </c>
      <c r="D13" s="1" t="s">
        <v>1146</v>
      </c>
      <c r="E13" s="3" t="s">
        <v>1147</v>
      </c>
      <c r="G13">
        <f ca="1">INT(RAND()*COUNTA('三年生漢字問題データ'!$A:$A)+1)</f>
        <v>101</v>
      </c>
      <c r="H13" t="str">
        <f>CONCATENATE(INDEX('三年生漢字問題データ'!$A:$B,G13,2,1),"・・・・・・・・・・・・・・・・・・・・・・・・・・・・・・・・・・・・・・・・・・・・・・・・")</f>
        <v>かみがかさなる・・・・・・・・・・・・・・・・・・・・・・・・・・・・・・・・・・・・・・・・・・・・・・・・</v>
      </c>
      <c r="I13" s="1" t="s">
        <v>1148</v>
      </c>
      <c r="J13" s="3" t="s">
        <v>1149</v>
      </c>
      <c r="K13" t="s">
        <v>1150</v>
      </c>
    </row>
    <row r="14" spans="2:11" ht="22.5" customHeight="1">
      <c r="B14">
        <f ca="1">INT(RAND()*COUNTA('三年生漢字問題データ'!$A:$A)+1)</f>
        <v>249</v>
      </c>
      <c r="C14" t="str">
        <f>CONCATENATE(INDEX('三年生漢字問題データ'!$A:$B,B14,2,1),"・・・・・・・・・・・・・・・・・・・・・・・・・・・・・・・・・・・・・・・・・・・・・・・・")</f>
        <v>じゆう・・・・・・・・・・・・・・・・・・・・・・・・・・・・・・・・・・・・・・・・・・・・・・・・</v>
      </c>
      <c r="D14" s="1" t="s">
        <v>1146</v>
      </c>
      <c r="E14" s="3" t="s">
        <v>1147</v>
      </c>
      <c r="G14">
        <f ca="1">INT(RAND()*COUNTA('三年生漢字問題データ'!$A:$A)+1)</f>
        <v>211</v>
      </c>
      <c r="H14" t="str">
        <f>CONCATENATE(INDEX('三年生漢字問題データ'!$A:$B,G14,2,1),"・・・・・・・・・・・・・・・・・・・・・・・・・・・・・・・・・・・・・・・・・・・・・・・・")</f>
        <v>さんばい・・・・・・・・・・・・・・・・・・・・・・・・・・・・・・・・・・・・・・・・・・・・・・・・</v>
      </c>
      <c r="I14" s="1" t="s">
        <v>1148</v>
      </c>
      <c r="J14" s="3" t="s">
        <v>1149</v>
      </c>
      <c r="K14" t="s">
        <v>1150</v>
      </c>
    </row>
    <row r="15" spans="2:11" ht="22.5" customHeight="1">
      <c r="B15">
        <f ca="1">INT(RAND()*COUNTA('三年生漢字問題データ'!$A:$A)+1)</f>
        <v>136</v>
      </c>
      <c r="C15" t="str">
        <f>CONCATENATE(INDEX('三年生漢字問題データ'!$A:$B,B15,2,1),"・・・・・・・・・・・・・・・・・・・・・・・・・・・・・・・・・・・・・・・・・・・・・・・・")</f>
        <v>きょうはうんがいい・・・・・・・・・・・・・・・・・・・・・・・・・・・・・・・・・・・・・・・・・・・・・・・・</v>
      </c>
      <c r="D15" s="1" t="s">
        <v>1146</v>
      </c>
      <c r="E15" s="3" t="s">
        <v>1147</v>
      </c>
      <c r="G15">
        <f ca="1">INT(RAND()*COUNTA('三年生漢字問題データ'!$A:$A)+1)</f>
        <v>502</v>
      </c>
      <c r="H15" t="str">
        <f>CONCATENATE(INDEX('三年生漢字問題データ'!$A:$B,G15,2,1),"・・・・・・・・・・・・・・・・・・・・・・・・・・・・・・・・・・・・・・・・・・・・・・・・")</f>
        <v>はがき・・・・・・・・・・・・・・・・・・・・・・・・・・・・・・・・・・・・・・・・・・・・・・・・</v>
      </c>
      <c r="I15" s="1" t="s">
        <v>1148</v>
      </c>
      <c r="J15" s="3" t="s">
        <v>1149</v>
      </c>
      <c r="K15" t="s">
        <v>1150</v>
      </c>
    </row>
    <row r="16" spans="2:11" ht="22.5" customHeight="1">
      <c r="B16">
        <f ca="1">INT(RAND()*COUNTA('三年生漢字問題データ'!$A:$A)+1)</f>
        <v>508</v>
      </c>
      <c r="C16" t="str">
        <f>CONCATENATE(INDEX('三年生漢字問題データ'!$A:$B,B16,2,1),"・・・・・・・・・・・・・・・・・・・・・・・・・・・・・・・・・・・・・・・・・・・・・・・・")</f>
        <v>ばしょをおしえる・・・・・・・・・・・・・・・・・・・・・・・・・・・・・・・・・・・・・・・・・・・・・・・・</v>
      </c>
      <c r="D16" s="1" t="s">
        <v>1146</v>
      </c>
      <c r="E16" s="3" t="s">
        <v>1147</v>
      </c>
      <c r="G16">
        <f ca="1">INT(RAND()*COUNTA('三年生漢字問題データ'!$A:$A)+1)</f>
        <v>302</v>
      </c>
      <c r="H16" t="str">
        <f>CONCATENATE(INDEX('三年生漢字問題データ'!$A:$B,G16,2,1),"・・・・・・・・・・・・・・・・・・・・・・・・・・・・・・・・・・・・・・・・・・・・・・・・")</f>
        <v>しろみざかな・・・・・・・・・・・・・・・・・・・・・・・・・・・・・・・・・・・・・・・・・・・・・・・・</v>
      </c>
      <c r="I16" s="1" t="s">
        <v>1148</v>
      </c>
      <c r="J16" s="3" t="s">
        <v>1149</v>
      </c>
      <c r="K16" t="s">
        <v>1150</v>
      </c>
    </row>
    <row r="17" spans="2:11" ht="22.5" customHeight="1">
      <c r="B17">
        <f ca="1">INT(RAND()*COUNTA('三年生漢字問題データ'!$A:$A)+1)</f>
        <v>531</v>
      </c>
      <c r="C17" t="str">
        <f>CONCATENATE(INDEX('三年生漢字問題データ'!$A:$B,B17,2,1),"・・・・・・・・・・・・・・・・・・・・・・・・・・・・・・・・・・・・・・・・・・・・・・・・")</f>
        <v>ひつじ・・・・・・・・・・・・・・・・・・・・・・・・・・・・・・・・・・・・・・・・・・・・・・・・</v>
      </c>
      <c r="D17" s="1" t="s">
        <v>1146</v>
      </c>
      <c r="E17" s="3" t="s">
        <v>1147</v>
      </c>
      <c r="G17">
        <f ca="1">INT(RAND()*COUNTA('三年生漢字問題データ'!$A:$A)+1)</f>
        <v>365</v>
      </c>
      <c r="H17" t="str">
        <f>CONCATENATE(INDEX('三年生漢字問題データ'!$A:$B,G17,2,1),"・・・・・・・・・・・・・・・・・・・・・・・・・・・・・・・・・・・・・・・・・・・・・・・・")</f>
        <v>そうてい・・・・・・・・・・・・・・・・・・・・・・・・・・・・・・・・・・・・・・・・・・・・・・・・</v>
      </c>
      <c r="I17" s="1" t="s">
        <v>1148</v>
      </c>
      <c r="J17" s="3" t="s">
        <v>1149</v>
      </c>
      <c r="K17" t="s">
        <v>1150</v>
      </c>
    </row>
    <row r="18" spans="2:11" ht="22.5" customHeight="1">
      <c r="B18">
        <f ca="1">INT(RAND()*COUNTA('三年生漢字問題データ'!$A:$A)+1)</f>
        <v>519</v>
      </c>
      <c r="C18" t="str">
        <f>CONCATENATE(INDEX('三年生漢字問題データ'!$A:$B,B18,2,1),"・・・・・・・・・・・・・・・・・・・・・・・・・・・・・・・・・・・・・・・・・・・・・・・・")</f>
        <v>はなのあな・・・・・・・・・・・・・・・・・・・・・・・・・・・・・・・・・・・・・・・・・・・・・・・・</v>
      </c>
      <c r="D18" s="1" t="s">
        <v>1146</v>
      </c>
      <c r="E18" s="3" t="s">
        <v>1147</v>
      </c>
      <c r="G18">
        <f ca="1">INT(RAND()*COUNTA('三年生漢字問題データ'!$A:$A)+1)</f>
        <v>93</v>
      </c>
      <c r="H18" t="str">
        <f>CONCATENATE(INDEX('三年生漢字問題データ'!$A:$B,G18,2,1),"・・・・・・・・・・・・・・・・・・・・・・・・・・・・・・・・・・・・・・・・・・・・・・・・")</f>
        <v>かかり・・・・・・・・・・・・・・・・・・・・・・・・・・・・・・・・・・・・・・・・・・・・・・・・</v>
      </c>
      <c r="I18" s="1" t="s">
        <v>1148</v>
      </c>
      <c r="J18" s="3" t="s">
        <v>1149</v>
      </c>
      <c r="K18" t="s">
        <v>1150</v>
      </c>
    </row>
    <row r="19" spans="2:11" ht="22.5" customHeight="1">
      <c r="B19">
        <f ca="1">INT(RAND()*COUNTA('三年生漢字問題データ'!$A:$A)+1)</f>
        <v>8</v>
      </c>
      <c r="C19" t="str">
        <f>CONCATENATE(INDEX('三年生漢字問題データ'!$A:$B,B19,2,1),"・・・・・・・・・・・・・・・・・・・・・・・・・・・・・・・・・・・・・・・・・・・・・・・・")</f>
        <v>あくい・・・・・・・・・・・・・・・・・・・・・・・・・・・・・・・・・・・・・・・・・・・・・・・・</v>
      </c>
      <c r="D19" s="1" t="s">
        <v>1146</v>
      </c>
      <c r="E19" s="3" t="s">
        <v>1147</v>
      </c>
      <c r="G19">
        <f ca="1">INT(RAND()*COUNTA('三年生漢字問題データ'!$A:$A)+1)</f>
        <v>256</v>
      </c>
      <c r="H19" t="str">
        <f>CONCATENATE(INDEX('三年生漢字問題データ'!$A:$B,G19,2,1),"・・・・・・・・・・・・・・・・・・・・・・・・・・・・・・・・・・・・・・・・・・・・・・・・")</f>
        <v>しゅうてん・・・・・・・・・・・・・・・・・・・・・・・・・・・・・・・・・・・・・・・・・・・・・・・・</v>
      </c>
      <c r="I19" s="1" t="s">
        <v>1148</v>
      </c>
      <c r="J19" s="3" t="s">
        <v>1149</v>
      </c>
      <c r="K19" t="s">
        <v>1150</v>
      </c>
    </row>
    <row r="20" spans="2:11" ht="22.5" customHeight="1">
      <c r="B20">
        <f ca="1">INT(RAND()*COUNTA('三年生漢字問題データ'!$A:$A)+1)</f>
        <v>592</v>
      </c>
      <c r="C20" t="str">
        <f>CONCATENATE(INDEX('三年生漢字問題データ'!$A:$B,B20,2,1),"・・・・・・・・・・・・・・・・・・・・・・・・・・・・・・・・・・・・・・・・・・・・・・・・")</f>
        <v>ほこうしゃ・・・・・・・・・・・・・・・・・・・・・・・・・・・・・・・・・・・・・・・・・・・・・・・・</v>
      </c>
      <c r="D20" s="1" t="s">
        <v>1146</v>
      </c>
      <c r="E20" s="3" t="s">
        <v>1147</v>
      </c>
      <c r="G20">
        <f ca="1">INT(RAND()*COUNTA('三年生漢字問題データ'!$A:$A)+1)</f>
        <v>409</v>
      </c>
      <c r="H20" t="str">
        <f>CONCATENATE(INDEX('三年生漢字問題データ'!$A:$B,G20,2,1),"・・・・・・・・・・・・・・・・・・・・・・・・・・・・・・・・・・・・・・・・・・・・・・・・")</f>
        <v>ちゃくち・・・・・・・・・・・・・・・・・・・・・・・・・・・・・・・・・・・・・・・・・・・・・・・・</v>
      </c>
      <c r="I20" s="1" t="s">
        <v>1148</v>
      </c>
      <c r="J20" s="3" t="s">
        <v>1149</v>
      </c>
      <c r="K20" t="s">
        <v>1150</v>
      </c>
    </row>
    <row r="21" spans="2:11" ht="22.5" customHeight="1">
      <c r="B21">
        <f ca="1">INT(RAND()*COUNTA('三年生漢字問題データ'!$A:$A)+1)</f>
        <v>249</v>
      </c>
      <c r="C21" t="str">
        <f>CONCATENATE(INDEX('三年生漢字問題データ'!$A:$B,B21,2,1),"・・・・・・・・・・・・・・・・・・・・・・・・・・・・・・・・・・・・・・・・・・・・・・・・")</f>
        <v>じゆう・・・・・・・・・・・・・・・・・・・・・・・・・・・・・・・・・・・・・・・・・・・・・・・・</v>
      </c>
      <c r="D21" s="1" t="s">
        <v>1146</v>
      </c>
      <c r="E21" s="3" t="s">
        <v>1147</v>
      </c>
      <c r="G21">
        <f ca="1">INT(RAND()*COUNTA('三年生漢字問題データ'!$A:$A)+1)</f>
        <v>590</v>
      </c>
      <c r="H21" t="str">
        <f>CONCATENATE(INDEX('三年生漢字問題データ'!$A:$B,G21,2,1),"・・・・・・・・・・・・・・・・・・・・・・・・・・・・・・・・・・・・・・・・・・・・・・・・")</f>
        <v>ほうそうきょく・・・・・・・・・・・・・・・・・・・・・・・・・・・・・・・・・・・・・・・・・・・・・・・・</v>
      </c>
      <c r="I21" s="1" t="s">
        <v>1148</v>
      </c>
      <c r="J21" s="3" t="s">
        <v>1149</v>
      </c>
      <c r="K21" t="s">
        <v>1150</v>
      </c>
    </row>
    <row r="22" spans="2:11" ht="22.5" customHeight="1">
      <c r="B22">
        <f ca="1">INT(RAND()*COUNTA('三年生漢字問題データ'!$A:$A)+1)</f>
        <v>4</v>
      </c>
      <c r="C22" t="str">
        <f>CONCATENATE(INDEX('三年生漢字問題データ'!$A:$B,B22,2,1),"・・・・・・・・・・・・・・・・・・・・・・・・・・・・・・・・・・・・・・・・・・・・・・・・")</f>
        <v>あかるいかてい・・・・・・・・・・・・・・・・・・・・・・・・・・・・・・・・・・・・・・・・・・・・・・・・</v>
      </c>
      <c r="D22" s="1" t="s">
        <v>1146</v>
      </c>
      <c r="E22" s="3" t="s">
        <v>1147</v>
      </c>
      <c r="G22">
        <f ca="1">INT(RAND()*COUNTA('三年生漢字問題データ'!$A:$A)+1)</f>
        <v>436</v>
      </c>
      <c r="H22" t="str">
        <f>CONCATENATE(INDEX('三年生漢字問題データ'!$A:$B,G22,2,1),"・・・・・・・・・・・・・・・・・・・・・・・・・・・・・・・・・・・・・・・・・・・・・・・・")</f>
        <v>てっぱん・・・・・・・・・・・・・・・・・・・・・・・・・・・・・・・・・・・・・・・・・・・・・・・・</v>
      </c>
      <c r="I22" s="1" t="s">
        <v>1148</v>
      </c>
      <c r="J22" s="3" t="s">
        <v>1149</v>
      </c>
      <c r="K22" t="s">
        <v>1150</v>
      </c>
    </row>
    <row r="23" spans="2:11" ht="22.5" customHeight="1">
      <c r="B23">
        <f ca="1">INT(RAND()*COUNTA('三年生漢字問題データ'!$A:$A)+1)</f>
        <v>330</v>
      </c>
      <c r="C23" t="str">
        <f>CONCATENATE(INDEX('三年生漢字問題データ'!$A:$B,B23,2,1),"・・・・・・・・・・・・・・・・・・・・・・・・・・・・・・・・・・・・・・・・・・・・・・・・")</f>
        <v>すいぞくかんへいく・・・・・・・・・・・・・・・・・・・・・・・・・・・・・・・・・・・・・・・・・・・・・・・・</v>
      </c>
      <c r="D23" s="1" t="s">
        <v>1146</v>
      </c>
      <c r="E23" s="3" t="s">
        <v>1147</v>
      </c>
      <c r="G23">
        <f ca="1">INT(RAND()*COUNTA('三年生漢字問題データ'!$A:$A)+1)</f>
        <v>359</v>
      </c>
      <c r="H23" t="str">
        <f>CONCATENATE(INDEX('三年生漢字問題データ'!$A:$B,G23,2,1),"・・・・・・・・・・・・・・・・・・・・・・・・・・・・・・・・・・・・・・・・・・・・・・・・")</f>
        <v>ぜんそくりょく・・・・・・・・・・・・・・・・・・・・・・・・・・・・・・・・・・・・・・・・・・・・・・・・</v>
      </c>
      <c r="I23" s="1" t="s">
        <v>1148</v>
      </c>
      <c r="J23" s="3" t="s">
        <v>1149</v>
      </c>
      <c r="K23" t="s">
        <v>1150</v>
      </c>
    </row>
    <row r="24" spans="2:11" ht="22.5" customHeight="1">
      <c r="B24">
        <f ca="1">INT(RAND()*COUNTA('三年生漢字問題データ'!$A:$A)+1)</f>
        <v>195</v>
      </c>
      <c r="C24" t="str">
        <f>CONCATENATE(INDEX('三年生漢字問題データ'!$A:$B,B24,2,1),"・・・・・・・・・・・・・・・・・・・・・・・・・・・・・・・・・・・・・・・・・・・・・・・・")</f>
        <v>さいふをおとす・・・・・・・・・・・・・・・・・・・・・・・・・・・・・・・・・・・・・・・・・・・・・・・・</v>
      </c>
      <c r="D24" s="1" t="s">
        <v>1146</v>
      </c>
      <c r="E24" s="3" t="s">
        <v>1147</v>
      </c>
      <c r="G24">
        <f ca="1">INT(RAND()*COUNTA('三年生漢字問題データ'!$A:$A)+1)</f>
        <v>265</v>
      </c>
      <c r="H24" t="str">
        <f>CONCATENATE(INDEX('三年生漢字問題データ'!$A:$B,G24,2,1),"・・・・・・・・・・・・・・・・・・・・・・・・・・・・・・・・・・・・・・・・・・・・・・・・")</f>
        <v>しゅじん・・・・・・・・・・・・・・・・・・・・・・・・・・・・・・・・・・・・・・・・・・・・・・・・</v>
      </c>
      <c r="I24" s="1" t="s">
        <v>1148</v>
      </c>
      <c r="J24" s="3" t="s">
        <v>1149</v>
      </c>
      <c r="K24" t="s">
        <v>1150</v>
      </c>
    </row>
    <row r="25" spans="2:11" ht="22.5" customHeight="1">
      <c r="B25">
        <f ca="1">INT(RAND()*COUNTA('三年生漢字問題データ'!$A:$A)+1)</f>
        <v>525</v>
      </c>
      <c r="C25" t="str">
        <f>CONCATENATE(INDEX('三年生漢字問題データ'!$A:$B,B25,2,1),"・・・・・・・・・・・・・・・・・・・・・・・・・・・・・・・・・・・・・・・・・・・・・・・・")</f>
        <v>ひあそび・・・・・・・・・・・・・・・・・・・・・・・・・・・・・・・・・・・・・・・・・・・・・・・・</v>
      </c>
      <c r="D25" s="1" t="s">
        <v>1146</v>
      </c>
      <c r="E25" s="3" t="s">
        <v>1147</v>
      </c>
      <c r="G25">
        <f ca="1">INT(RAND()*COUNTA('三年生漢字問題データ'!$A:$A)+1)</f>
        <v>542</v>
      </c>
      <c r="H25" t="str">
        <f>CONCATENATE(INDEX('三年生漢字問題データ'!$A:$B,G25,2,1),"・・・・・・・・・・・・・・・・・・・・・・・・・・・・・・・・・・・・・・・・・・・・・・・・")</f>
        <v>びょうき・・・・・・・・・・・・・・・・・・・・・・・・・・・・・・・・・・・・・・・・・・・・・・・・</v>
      </c>
      <c r="I25" s="1" t="s">
        <v>1148</v>
      </c>
      <c r="J25" s="3" t="s">
        <v>1149</v>
      </c>
      <c r="K25" t="s">
        <v>1150</v>
      </c>
    </row>
    <row r="26" spans="2:11" ht="22.5" customHeight="1">
      <c r="B26">
        <f ca="1">INT(RAND()*COUNTA('三年生漢字問題データ'!$A:$A)+1)</f>
        <v>5</v>
      </c>
      <c r="C26" t="str">
        <f>CONCATENATE(INDEX('三年生漢字問題データ'!$A:$B,B26,2,1),"・・・・・・・・・・・・・・・・・・・・・・・・・・・・・・・・・・・・・・・・・・・・・・・・")</f>
        <v>あかるいところ・・・・・・・・・・・・・・・・・・・・・・・・・・・・・・・・・・・・・・・・・・・・・・・・</v>
      </c>
      <c r="D26" s="1" t="s">
        <v>1146</v>
      </c>
      <c r="E26" s="3" t="s">
        <v>1147</v>
      </c>
      <c r="G26">
        <f ca="1">INT(RAND()*COUNTA('三年生漢字問題データ'!$A:$A)+1)</f>
        <v>312</v>
      </c>
      <c r="H26" t="str">
        <f>CONCATENATE(INDEX('三年生漢字問題データ'!$A:$B,G26,2,1),"・・・・・・・・・・・・・・・・・・・・・・・・・・・・・・・・・・・・・・・・・・・・・・・・")</f>
        <v>しんぞく・・・・・・・・・・・・・・・・・・・・・・・・・・・・・・・・・・・・・・・・・・・・・・・・</v>
      </c>
      <c r="I26" s="1" t="s">
        <v>1148</v>
      </c>
      <c r="J26" s="3" t="s">
        <v>1149</v>
      </c>
      <c r="K26" t="s">
        <v>1150</v>
      </c>
    </row>
    <row r="27" spans="2:11" ht="22.5" customHeight="1">
      <c r="B27">
        <f ca="1">INT(RAND()*COUNTA('三年生漢字問題データ'!$A:$A)+1)</f>
        <v>272</v>
      </c>
      <c r="C27" t="str">
        <f>CONCATENATE(INDEX('三年生漢字問題データ'!$A:$B,B27,2,1),"・・・・・・・・・・・・・・・・・・・・・・・・・・・・・・・・・・・・・・・・・・・・・・・・")</f>
        <v>しゅんぶん・・・・・・・・・・・・・・・・・・・・・・・・・・・・・・・・・・・・・・・・・・・・・・・・</v>
      </c>
      <c r="D27" s="1" t="s">
        <v>1146</v>
      </c>
      <c r="E27" s="3" t="s">
        <v>1147</v>
      </c>
      <c r="G27">
        <f ca="1">INT(RAND()*COUNTA('三年生漢字問題データ'!$A:$A)+1)</f>
        <v>231</v>
      </c>
      <c r="H27" t="str">
        <f>CONCATENATE(INDEX('三年生漢字問題データ'!$A:$B,G27,2,1),"・・・・・・・・・・・・・・・・・・・・・・・・・・・・・・・・・・・・・・・・・・・・・・・・")</f>
        <v>じつわ・・・・・・・・・・・・・・・・・・・・・・・・・・・・・・・・・・・・・・・・・・・・・・・・</v>
      </c>
      <c r="I27" s="1" t="s">
        <v>1148</v>
      </c>
      <c r="J27" s="3" t="s">
        <v>1149</v>
      </c>
      <c r="K27" t="s">
        <v>1150</v>
      </c>
    </row>
    <row r="28" spans="3:11" s="5" customFormat="1" ht="8.25" customHeight="1">
      <c r="C28" s="6"/>
      <c r="K28" t="s">
        <v>1150</v>
      </c>
    </row>
    <row r="29" spans="3:11" s="7" customFormat="1" ht="8.25" customHeight="1">
      <c r="C29" s="8"/>
      <c r="K29" t="s">
        <v>1150</v>
      </c>
    </row>
    <row r="30" spans="2:11" s="10" customFormat="1" ht="10.5">
      <c r="B30" s="10">
        <f aca="true" t="shared" si="0" ref="B30:C54">+B3</f>
        <v>408</v>
      </c>
      <c r="C30" s="10" t="str">
        <f t="shared" si="0"/>
        <v>ちばけん・・・・・・・・・・・・・・・・・・・・・・・・・・・・・・・・・・・・・・・・・・・・・・・・</v>
      </c>
      <c r="D30" s="11" t="str">
        <f>CONCATENATE("(",INDEX('三年生漢字問題データ'!$A:$B,B30,1,1))</f>
        <v>(千葉県</v>
      </c>
      <c r="E30" s="12" t="s">
        <v>1149</v>
      </c>
      <c r="G30" s="10">
        <f aca="true" t="shared" si="1" ref="G30:H54">+G3</f>
        <v>315</v>
      </c>
      <c r="H30" s="10" t="str">
        <f t="shared" si="1"/>
        <v>じんつうりき・・・・・・・・・・・・・・・・・・・・・・・・・・・・・・・・・・・・・・・・・・・・・・・・</v>
      </c>
      <c r="I30" s="11" t="str">
        <f>CONCATENATE("(",INDEX('三年生漢字問題データ'!$A:$B,G30,1,1))</f>
        <v>(神通力</v>
      </c>
      <c r="J30" s="12" t="s">
        <v>1149</v>
      </c>
      <c r="K30" s="10" t="s">
        <v>1150</v>
      </c>
    </row>
    <row r="31" spans="2:11" s="10" customFormat="1" ht="10.5">
      <c r="B31" s="10">
        <f t="shared" si="0"/>
        <v>85</v>
      </c>
      <c r="C31" s="10" t="str">
        <f t="shared" si="0"/>
        <v>おんど・・・・・・・・・・・・・・・・・・・・・・・・・・・・・・・・・・・・・・・・・・・・・・・・</v>
      </c>
      <c r="D31" s="11" t="str">
        <f>CONCATENATE("(",INDEX('三年生漢字問題データ'!$A:$B,B31,1,1))</f>
        <v>(温度</v>
      </c>
      <c r="E31" s="12" t="s">
        <v>1149</v>
      </c>
      <c r="G31" s="10">
        <f t="shared" si="1"/>
        <v>149</v>
      </c>
      <c r="H31" s="10" t="str">
        <f t="shared" si="1"/>
        <v>くぎょう・・・・・・・・・・・・・・・・・・・・・・・・・・・・・・・・・・・・・・・・・・・・・・・・</v>
      </c>
      <c r="I31" s="11" t="str">
        <f>CONCATENATE("(",INDEX('三年生漢字問題データ'!$A:$B,G31,1,1))</f>
        <v>(苦行</v>
      </c>
      <c r="J31" s="12" t="s">
        <v>1149</v>
      </c>
      <c r="K31" s="10" t="s">
        <v>1150</v>
      </c>
    </row>
    <row r="32" spans="2:11" s="10" customFormat="1" ht="10.5">
      <c r="B32" s="10">
        <f t="shared" si="0"/>
        <v>677</v>
      </c>
      <c r="C32" s="10" t="str">
        <f t="shared" si="0"/>
        <v>ゆみずのようにつかう・・・・・・・・・・・・・・・・・・・・・・・・・・・・・・・・・・・・・・・・・・・・・・・・</v>
      </c>
      <c r="D32" s="11" t="str">
        <f>CONCATENATE("(",INDEX('三年生漢字問題データ'!$A:$B,B32,1,1))</f>
        <v>(湯水のように使う</v>
      </c>
      <c r="E32" s="12" t="s">
        <v>1149</v>
      </c>
      <c r="G32" s="10">
        <f t="shared" si="1"/>
        <v>600</v>
      </c>
      <c r="H32" s="10" t="str">
        <f t="shared" si="1"/>
        <v>まいちもんじ・・・・・・・・・・・・・・・・・・・・・・・・・・・・・・・・・・・・・・・・・・・・・・・・</v>
      </c>
      <c r="I32" s="11" t="str">
        <f>CONCATENATE("(",INDEX('三年生漢字問題データ'!$A:$B,G32,1,1))</f>
        <v>(真一文字</v>
      </c>
      <c r="J32" s="12" t="s">
        <v>1149</v>
      </c>
      <c r="K32" s="10" t="s">
        <v>1150</v>
      </c>
    </row>
    <row r="33" spans="2:11" s="10" customFormat="1" ht="10.5">
      <c r="B33" s="10">
        <f t="shared" si="0"/>
        <v>49</v>
      </c>
      <c r="C33" s="10" t="str">
        <f t="shared" si="0"/>
        <v>いれば・・・・・・・・・・・・・・・・・・・・・・・・・・・・・・・・・・・・・・・・・・・・・・・・</v>
      </c>
      <c r="D33" s="11" t="str">
        <f>CONCATENATE("(",INDEX('三年生漢字問題データ'!$A:$B,B33,1,1))</f>
        <v>(入れ歯</v>
      </c>
      <c r="E33" s="12" t="s">
        <v>1149</v>
      </c>
      <c r="G33" s="10">
        <f t="shared" si="1"/>
        <v>277</v>
      </c>
      <c r="H33" s="10" t="str">
        <f t="shared" si="1"/>
        <v>じょうしゃ・・・・・・・・・・・・・・・・・・・・・・・・・・・・・・・・・・・・・・・・・・・・・・・・</v>
      </c>
      <c r="I33" s="11" t="str">
        <f>CONCATENATE("(",INDEX('三年生漢字問題データ'!$A:$B,G33,1,1))</f>
        <v>(乗車</v>
      </c>
      <c r="J33" s="12" t="s">
        <v>1149</v>
      </c>
      <c r="K33" s="10" t="s">
        <v>1150</v>
      </c>
    </row>
    <row r="34" spans="2:11" s="10" customFormat="1" ht="10.5">
      <c r="B34" s="10">
        <f t="shared" si="0"/>
        <v>431</v>
      </c>
      <c r="C34" s="10" t="str">
        <f t="shared" si="0"/>
        <v>ていきゅうび・・・・・・・・・・・・・・・・・・・・・・・・・・・・・・・・・・・・・・・・・・・・・・・・</v>
      </c>
      <c r="D34" s="11" t="str">
        <f>CONCATENATE("(",INDEX('三年生漢字問題データ'!$A:$B,B34,1,1))</f>
        <v>(定休日</v>
      </c>
      <c r="E34" s="12" t="s">
        <v>1149</v>
      </c>
      <c r="G34" s="10">
        <f t="shared" si="1"/>
        <v>49</v>
      </c>
      <c r="H34" s="10" t="str">
        <f t="shared" si="1"/>
        <v>いれば・・・・・・・・・・・・・・・・・・・・・・・・・・・・・・・・・・・・・・・・・・・・・・・・</v>
      </c>
      <c r="I34" s="11" t="str">
        <f>CONCATENATE("(",INDEX('三年生漢字問題データ'!$A:$B,G34,1,1))</f>
        <v>(入れ歯</v>
      </c>
      <c r="J34" s="12" t="s">
        <v>1149</v>
      </c>
      <c r="K34" s="10" t="s">
        <v>1150</v>
      </c>
    </row>
    <row r="35" spans="2:11" s="10" customFormat="1" ht="10.5">
      <c r="B35" s="10">
        <f t="shared" si="0"/>
        <v>200</v>
      </c>
      <c r="C35" s="10" t="str">
        <f t="shared" si="0"/>
        <v>さけをのむ・・・・・・・・・・・・・・・・・・・・・・・・・・・・・・・・・・・・・・・・・・・・・・・・</v>
      </c>
      <c r="D35" s="11" t="str">
        <f>CONCATENATE("(",INDEX('三年生漢字問題データ'!$A:$B,B35,1,1))</f>
        <v>(酒を飲む</v>
      </c>
      <c r="E35" s="12" t="s">
        <v>1149</v>
      </c>
      <c r="G35" s="10">
        <f t="shared" si="1"/>
        <v>371</v>
      </c>
      <c r="H35" s="10" t="str">
        <f t="shared" si="1"/>
        <v>だいいちにんしゃ・・・・・・・・・・・・・・・・・・・・・・・・・・・・・・・・・・・・・・・・・・・・・・・・</v>
      </c>
      <c r="I35" s="11" t="str">
        <f>CONCATENATE("(",INDEX('三年生漢字問題データ'!$A:$B,G35,1,1))</f>
        <v>(第一人者</v>
      </c>
      <c r="J35" s="12" t="s">
        <v>1149</v>
      </c>
      <c r="K35" s="10" t="s">
        <v>1150</v>
      </c>
    </row>
    <row r="36" spans="2:11" s="10" customFormat="1" ht="10.5">
      <c r="B36" s="10">
        <f t="shared" si="0"/>
        <v>528</v>
      </c>
      <c r="C36" s="10" t="str">
        <f t="shared" si="0"/>
        <v>びじん・・・・・・・・・・・・・・・・・・・・・・・・・・・・・・・・・・・・・・・・・・・・・・・・</v>
      </c>
      <c r="D36" s="11" t="str">
        <f>CONCATENATE("(",INDEX('三年生漢字問題データ'!$A:$B,B36,1,1))</f>
        <v>(美人</v>
      </c>
      <c r="E36" s="12" t="s">
        <v>1149</v>
      </c>
      <c r="G36" s="10">
        <f t="shared" si="1"/>
        <v>422</v>
      </c>
      <c r="H36" s="10" t="str">
        <f t="shared" si="1"/>
        <v>ちをながす・・・・・・・・・・・・・・・・・・・・・・・・・・・・・・・・・・・・・・・・・・・・・・・・</v>
      </c>
      <c r="I36" s="11" t="str">
        <f>CONCATENATE("(",INDEX('三年生漢字問題データ'!$A:$B,G36,1,1))</f>
        <v>(血を流す</v>
      </c>
      <c r="J36" s="12" t="s">
        <v>1149</v>
      </c>
      <c r="K36" s="10" t="s">
        <v>1150</v>
      </c>
    </row>
    <row r="37" spans="2:11" s="10" customFormat="1" ht="10.5">
      <c r="B37" s="10">
        <f t="shared" si="0"/>
        <v>386</v>
      </c>
      <c r="C37" s="10" t="str">
        <f t="shared" si="0"/>
        <v>たいふうよんごう・・・・・・・・・・・・・・・・・・・・・・・・・・・・・・・・・・・・・・・・・・・・・・・・</v>
      </c>
      <c r="D37" s="11" t="str">
        <f>CONCATENATE("(",INDEX('三年生漢字問題データ'!$A:$B,B37,1,1))</f>
        <v>(台風四号</v>
      </c>
      <c r="E37" s="12" t="s">
        <v>1149</v>
      </c>
      <c r="G37" s="10">
        <f t="shared" si="1"/>
        <v>259</v>
      </c>
      <c r="H37" s="10" t="str">
        <f t="shared" si="1"/>
        <v>しゅうらく・・・・・・・・・・・・・・・・・・・・・・・・・・・・・・・・・・・・・・・・・・・・・・・・</v>
      </c>
      <c r="I37" s="11" t="str">
        <f>CONCATENATE("(",INDEX('三年生漢字問題データ'!$A:$B,G37,1,1))</f>
        <v>(集落</v>
      </c>
      <c r="J37" s="12" t="s">
        <v>1149</v>
      </c>
      <c r="K37" s="10" t="s">
        <v>1150</v>
      </c>
    </row>
    <row r="38" spans="2:11" s="10" customFormat="1" ht="10.5">
      <c r="B38" s="10">
        <f t="shared" si="0"/>
        <v>628</v>
      </c>
      <c r="C38" s="10" t="str">
        <f t="shared" si="0"/>
        <v>みなみのくに・・・・・・・・・・・・・・・・・・・・・・・・・・・・・・・・・・・・・・・・・・・・・・・・</v>
      </c>
      <c r="D38" s="11" t="str">
        <f>CONCATENATE("(",INDEX('三年生漢字問題データ'!$A:$B,B38,1,1))</f>
        <v>(南の国</v>
      </c>
      <c r="E38" s="12" t="s">
        <v>1149</v>
      </c>
      <c r="G38" s="10">
        <f t="shared" si="1"/>
        <v>394</v>
      </c>
      <c r="H38" s="10" t="str">
        <f t="shared" si="1"/>
        <v>たかいところ・・・・・・・・・・・・・・・・・・・・・・・・・・・・・・・・・・・・・・・・・・・・・・・・</v>
      </c>
      <c r="I38" s="11" t="str">
        <f>CONCATENATE("(",INDEX('三年生漢字問題データ'!$A:$B,G38,1,1))</f>
        <v>(高い所</v>
      </c>
      <c r="J38" s="12" t="s">
        <v>1149</v>
      </c>
      <c r="K38" s="10" t="s">
        <v>1150</v>
      </c>
    </row>
    <row r="39" spans="2:11" s="10" customFormat="1" ht="10.5">
      <c r="B39" s="10">
        <f t="shared" si="0"/>
        <v>596</v>
      </c>
      <c r="C39" s="10" t="str">
        <f t="shared" si="0"/>
        <v>ほんのだいめい・・・・・・・・・・・・・・・・・・・・・・・・・・・・・・・・・・・・・・・・・・・・・・・・</v>
      </c>
      <c r="D39" s="11" t="str">
        <f>CONCATENATE("(",INDEX('三年生漢字問題データ'!$A:$B,B39,1,1))</f>
        <v>(本の題名</v>
      </c>
      <c r="E39" s="12" t="s">
        <v>1149</v>
      </c>
      <c r="G39" s="10">
        <f t="shared" si="1"/>
        <v>661</v>
      </c>
      <c r="H39" s="10" t="str">
        <f t="shared" si="1"/>
        <v>やたい・・・・・・・・・・・・・・・・・・・・・・・・・・・・・・・・・・・・・・・・・・・・・・・・</v>
      </c>
      <c r="I39" s="11" t="str">
        <f>CONCATENATE("(",INDEX('三年生漢字問題データ'!$A:$B,G39,1,1))</f>
        <v>(屋台</v>
      </c>
      <c r="J39" s="12" t="s">
        <v>1149</v>
      </c>
      <c r="K39" s="10" t="s">
        <v>1150</v>
      </c>
    </row>
    <row r="40" spans="2:11" s="10" customFormat="1" ht="10.5">
      <c r="B40" s="10">
        <f t="shared" si="0"/>
        <v>703</v>
      </c>
      <c r="C40" s="10" t="str">
        <f t="shared" si="0"/>
        <v>りゅうひょう・・・・・・・・・・・・・・・・・・・・・・・・・・・・・・・・・・・・・・・・・・・・・・・・</v>
      </c>
      <c r="D40" s="11" t="str">
        <f>CONCATENATE("(",INDEX('三年生漢字問題データ'!$A:$B,B40,1,1))</f>
        <v>(流氷</v>
      </c>
      <c r="E40" s="12" t="s">
        <v>1149</v>
      </c>
      <c r="G40" s="10">
        <f t="shared" si="1"/>
        <v>101</v>
      </c>
      <c r="H40" s="10" t="str">
        <f t="shared" si="1"/>
        <v>かみがかさなる・・・・・・・・・・・・・・・・・・・・・・・・・・・・・・・・・・・・・・・・・・・・・・・・</v>
      </c>
      <c r="I40" s="11" t="str">
        <f>CONCATENATE("(",INDEX('三年生漢字問題データ'!$A:$B,G40,1,1))</f>
        <v>(紙が重なる</v>
      </c>
      <c r="J40" s="12" t="s">
        <v>1149</v>
      </c>
      <c r="K40" s="10" t="s">
        <v>1150</v>
      </c>
    </row>
    <row r="41" spans="2:11" s="10" customFormat="1" ht="10.5">
      <c r="B41" s="10">
        <f t="shared" si="0"/>
        <v>249</v>
      </c>
      <c r="C41" s="10" t="str">
        <f t="shared" si="0"/>
        <v>じゆう・・・・・・・・・・・・・・・・・・・・・・・・・・・・・・・・・・・・・・・・・・・・・・・・</v>
      </c>
      <c r="D41" s="11" t="str">
        <f>CONCATENATE("(",INDEX('三年生漢字問題データ'!$A:$B,B41,1,1))</f>
        <v>(自由</v>
      </c>
      <c r="E41" s="12" t="s">
        <v>1149</v>
      </c>
      <c r="G41" s="10">
        <f t="shared" si="1"/>
        <v>211</v>
      </c>
      <c r="H41" s="10" t="str">
        <f t="shared" si="1"/>
        <v>さんばい・・・・・・・・・・・・・・・・・・・・・・・・・・・・・・・・・・・・・・・・・・・・・・・・</v>
      </c>
      <c r="I41" s="11" t="str">
        <f>CONCATENATE("(",INDEX('三年生漢字問題データ'!$A:$B,G41,1,1))</f>
        <v>(三倍</v>
      </c>
      <c r="J41" s="12" t="s">
        <v>1149</v>
      </c>
      <c r="K41" s="10" t="s">
        <v>1150</v>
      </c>
    </row>
    <row r="42" spans="2:11" s="10" customFormat="1" ht="10.5">
      <c r="B42" s="10">
        <f t="shared" si="0"/>
        <v>136</v>
      </c>
      <c r="C42" s="10" t="str">
        <f t="shared" si="0"/>
        <v>きょうはうんがいい・・・・・・・・・・・・・・・・・・・・・・・・・・・・・・・・・・・・・・・・・・・・・・・・</v>
      </c>
      <c r="D42" s="11" t="str">
        <f>CONCATENATE("(",INDEX('三年生漢字問題データ'!$A:$B,B42,1,1))</f>
        <v>(今日は運がいい</v>
      </c>
      <c r="E42" s="12" t="s">
        <v>1149</v>
      </c>
      <c r="G42" s="10">
        <f t="shared" si="1"/>
        <v>502</v>
      </c>
      <c r="H42" s="10" t="str">
        <f t="shared" si="1"/>
        <v>はがき・・・・・・・・・・・・・・・・・・・・・・・・・・・・・・・・・・・・・・・・・・・・・・・・</v>
      </c>
      <c r="I42" s="11" t="str">
        <f>CONCATENATE("(",INDEX('三年生漢字問題データ'!$A:$B,G42,1,1))</f>
        <v>(葉書き</v>
      </c>
      <c r="J42" s="12" t="s">
        <v>1149</v>
      </c>
      <c r="K42" s="10" t="s">
        <v>1150</v>
      </c>
    </row>
    <row r="43" spans="2:11" s="10" customFormat="1" ht="10.5">
      <c r="B43" s="10">
        <f t="shared" si="0"/>
        <v>508</v>
      </c>
      <c r="C43" s="10" t="str">
        <f t="shared" si="0"/>
        <v>ばしょをおしえる・・・・・・・・・・・・・・・・・・・・・・・・・・・・・・・・・・・・・・・・・・・・・・・・</v>
      </c>
      <c r="D43" s="11" t="str">
        <f>CONCATENATE("(",INDEX('三年生漢字問題データ'!$A:$B,B43,1,1))</f>
        <v>(場所を教える</v>
      </c>
      <c r="E43" s="12" t="s">
        <v>1149</v>
      </c>
      <c r="G43" s="10">
        <f t="shared" si="1"/>
        <v>302</v>
      </c>
      <c r="H43" s="10" t="str">
        <f t="shared" si="1"/>
        <v>しろみざかな・・・・・・・・・・・・・・・・・・・・・・・・・・・・・・・・・・・・・・・・・・・・・・・・</v>
      </c>
      <c r="I43" s="11" t="str">
        <f>CONCATENATE("(",INDEX('三年生漢字問題データ'!$A:$B,G43,1,1))</f>
        <v>(白身魚</v>
      </c>
      <c r="J43" s="12" t="s">
        <v>1149</v>
      </c>
      <c r="K43" s="10" t="s">
        <v>1150</v>
      </c>
    </row>
    <row r="44" spans="2:11" s="10" customFormat="1" ht="10.5">
      <c r="B44" s="10">
        <f t="shared" si="0"/>
        <v>531</v>
      </c>
      <c r="C44" s="10" t="str">
        <f t="shared" si="0"/>
        <v>ひつじ・・・・・・・・・・・・・・・・・・・・・・・・・・・・・・・・・・・・・・・・・・・・・・・・</v>
      </c>
      <c r="D44" s="11" t="str">
        <f>CONCATENATE("(",INDEX('三年生漢字問題データ'!$A:$B,B44,1,1))</f>
        <v>(羊</v>
      </c>
      <c r="E44" s="12" t="s">
        <v>1149</v>
      </c>
      <c r="G44" s="10">
        <f t="shared" si="1"/>
        <v>365</v>
      </c>
      <c r="H44" s="10" t="str">
        <f t="shared" si="1"/>
        <v>そうてい・・・・・・・・・・・・・・・・・・・・・・・・・・・・・・・・・・・・・・・・・・・・・・・・</v>
      </c>
      <c r="I44" s="11" t="str">
        <f>CONCATENATE("(",INDEX('三年生漢字問題データ'!$A:$B,G44,1,1))</f>
        <v>(想定</v>
      </c>
      <c r="J44" s="12" t="s">
        <v>1149</v>
      </c>
      <c r="K44" s="10" t="s">
        <v>1150</v>
      </c>
    </row>
    <row r="45" spans="2:11" s="10" customFormat="1" ht="10.5">
      <c r="B45" s="10">
        <f t="shared" si="0"/>
        <v>519</v>
      </c>
      <c r="C45" s="10" t="str">
        <f t="shared" si="0"/>
        <v>はなのあな・・・・・・・・・・・・・・・・・・・・・・・・・・・・・・・・・・・・・・・・・・・・・・・・</v>
      </c>
      <c r="D45" s="11" t="str">
        <f>CONCATENATE("(",INDEX('三年生漢字問題データ'!$A:$B,B45,1,1))</f>
        <v>(鼻のあな</v>
      </c>
      <c r="E45" s="12" t="s">
        <v>1149</v>
      </c>
      <c r="G45" s="10">
        <f t="shared" si="1"/>
        <v>93</v>
      </c>
      <c r="H45" s="10" t="str">
        <f t="shared" si="1"/>
        <v>かかり・・・・・・・・・・・・・・・・・・・・・・・・・・・・・・・・・・・・・・・・・・・・・・・・</v>
      </c>
      <c r="I45" s="11" t="str">
        <f>CONCATENATE("(",INDEX('三年生漢字問題データ'!$A:$B,G45,1,1))</f>
        <v>(係</v>
      </c>
      <c r="J45" s="12" t="s">
        <v>1149</v>
      </c>
      <c r="K45" s="10" t="s">
        <v>1150</v>
      </c>
    </row>
    <row r="46" spans="2:11" s="10" customFormat="1" ht="10.5">
      <c r="B46" s="10">
        <f t="shared" si="0"/>
        <v>8</v>
      </c>
      <c r="C46" s="10" t="str">
        <f t="shared" si="0"/>
        <v>あくい・・・・・・・・・・・・・・・・・・・・・・・・・・・・・・・・・・・・・・・・・・・・・・・・</v>
      </c>
      <c r="D46" s="11" t="str">
        <f>CONCATENATE("(",INDEX('三年生漢字問題データ'!$A:$B,B46,1,1))</f>
        <v>(悪意</v>
      </c>
      <c r="E46" s="12" t="s">
        <v>1149</v>
      </c>
      <c r="G46" s="10">
        <f t="shared" si="1"/>
        <v>256</v>
      </c>
      <c r="H46" s="10" t="str">
        <f t="shared" si="1"/>
        <v>しゅうてん・・・・・・・・・・・・・・・・・・・・・・・・・・・・・・・・・・・・・・・・・・・・・・・・</v>
      </c>
      <c r="I46" s="11" t="str">
        <f>CONCATENATE("(",INDEX('三年生漢字問題データ'!$A:$B,G46,1,1))</f>
        <v>(終点</v>
      </c>
      <c r="J46" s="12" t="s">
        <v>1149</v>
      </c>
      <c r="K46" s="10" t="s">
        <v>1150</v>
      </c>
    </row>
    <row r="47" spans="2:11" s="10" customFormat="1" ht="10.5">
      <c r="B47" s="10">
        <f t="shared" si="0"/>
        <v>592</v>
      </c>
      <c r="C47" s="10" t="str">
        <f t="shared" si="0"/>
        <v>ほこうしゃ・・・・・・・・・・・・・・・・・・・・・・・・・・・・・・・・・・・・・・・・・・・・・・・・</v>
      </c>
      <c r="D47" s="11" t="str">
        <f>CONCATENATE("(",INDEX('三年生漢字問題データ'!$A:$B,B47,1,1))</f>
        <v>(歩行者</v>
      </c>
      <c r="E47" s="12" t="s">
        <v>1149</v>
      </c>
      <c r="G47" s="10">
        <f t="shared" si="1"/>
        <v>409</v>
      </c>
      <c r="H47" s="10" t="str">
        <f t="shared" si="1"/>
        <v>ちゃくち・・・・・・・・・・・・・・・・・・・・・・・・・・・・・・・・・・・・・・・・・・・・・・・・</v>
      </c>
      <c r="I47" s="11" t="str">
        <f>CONCATENATE("(",INDEX('三年生漢字問題データ'!$A:$B,G47,1,1))</f>
        <v>(着地</v>
      </c>
      <c r="J47" s="12" t="s">
        <v>1149</v>
      </c>
      <c r="K47" s="10" t="s">
        <v>1150</v>
      </c>
    </row>
    <row r="48" spans="2:11" s="10" customFormat="1" ht="10.5">
      <c r="B48" s="10">
        <f t="shared" si="0"/>
        <v>249</v>
      </c>
      <c r="C48" s="10" t="str">
        <f t="shared" si="0"/>
        <v>じゆう・・・・・・・・・・・・・・・・・・・・・・・・・・・・・・・・・・・・・・・・・・・・・・・・</v>
      </c>
      <c r="D48" s="11" t="str">
        <f>CONCATENATE("(",INDEX('三年生漢字問題データ'!$A:$B,B48,1,1))</f>
        <v>(自由</v>
      </c>
      <c r="E48" s="12" t="s">
        <v>1149</v>
      </c>
      <c r="G48" s="10">
        <f t="shared" si="1"/>
        <v>590</v>
      </c>
      <c r="H48" s="10" t="str">
        <f t="shared" si="1"/>
        <v>ほうそうきょく・・・・・・・・・・・・・・・・・・・・・・・・・・・・・・・・・・・・・・・・・・・・・・・・</v>
      </c>
      <c r="I48" s="11" t="str">
        <f>CONCATENATE("(",INDEX('三年生漢字問題データ'!$A:$B,G48,1,1))</f>
        <v>(放送局</v>
      </c>
      <c r="J48" s="12" t="s">
        <v>1149</v>
      </c>
      <c r="K48" s="10" t="s">
        <v>1150</v>
      </c>
    </row>
    <row r="49" spans="2:11" s="10" customFormat="1" ht="10.5">
      <c r="B49" s="10">
        <f t="shared" si="0"/>
        <v>4</v>
      </c>
      <c r="C49" s="10" t="str">
        <f t="shared" si="0"/>
        <v>あかるいかてい・・・・・・・・・・・・・・・・・・・・・・・・・・・・・・・・・・・・・・・・・・・・・・・・</v>
      </c>
      <c r="D49" s="11" t="str">
        <f>CONCATENATE("(",INDEX('三年生漢字問題データ'!$A:$B,B49,1,1))</f>
        <v>(明るい家庭</v>
      </c>
      <c r="E49" s="12" t="s">
        <v>1149</v>
      </c>
      <c r="G49" s="10">
        <f t="shared" si="1"/>
        <v>436</v>
      </c>
      <c r="H49" s="10" t="str">
        <f t="shared" si="1"/>
        <v>てっぱん・・・・・・・・・・・・・・・・・・・・・・・・・・・・・・・・・・・・・・・・・・・・・・・・</v>
      </c>
      <c r="I49" s="11" t="str">
        <f>CONCATENATE("(",INDEX('三年生漢字問題データ'!$A:$B,G49,1,1))</f>
        <v>(鉄板</v>
      </c>
      <c r="J49" s="12" t="s">
        <v>1149</v>
      </c>
      <c r="K49" s="10" t="s">
        <v>1150</v>
      </c>
    </row>
    <row r="50" spans="2:11" s="10" customFormat="1" ht="10.5">
      <c r="B50" s="10">
        <f t="shared" si="0"/>
        <v>330</v>
      </c>
      <c r="C50" s="10" t="str">
        <f t="shared" si="0"/>
        <v>すいぞくかんへいく・・・・・・・・・・・・・・・・・・・・・・・・・・・・・・・・・・・・・・・・・・・・・・・・</v>
      </c>
      <c r="D50" s="11" t="str">
        <f>CONCATENATE("(",INDEX('三年生漢字問題データ'!$A:$B,B50,1,1))</f>
        <v>(水族館へ行く</v>
      </c>
      <c r="E50" s="12" t="s">
        <v>1149</v>
      </c>
      <c r="G50" s="10">
        <f t="shared" si="1"/>
        <v>359</v>
      </c>
      <c r="H50" s="10" t="str">
        <f t="shared" si="1"/>
        <v>ぜんそくりょく・・・・・・・・・・・・・・・・・・・・・・・・・・・・・・・・・・・・・・・・・・・・・・・・</v>
      </c>
      <c r="I50" s="11" t="str">
        <f>CONCATENATE("(",INDEX('三年生漢字問題データ'!$A:$B,G50,1,1))</f>
        <v>(全速力</v>
      </c>
      <c r="J50" s="12" t="s">
        <v>1149</v>
      </c>
      <c r="K50" s="10" t="s">
        <v>1150</v>
      </c>
    </row>
    <row r="51" spans="2:11" s="10" customFormat="1" ht="10.5">
      <c r="B51" s="10">
        <f t="shared" si="0"/>
        <v>195</v>
      </c>
      <c r="C51" s="10" t="str">
        <f t="shared" si="0"/>
        <v>さいふをおとす・・・・・・・・・・・・・・・・・・・・・・・・・・・・・・・・・・・・・・・・・・・・・・・・</v>
      </c>
      <c r="D51" s="11" t="str">
        <f>CONCATENATE("(",INDEX('三年生漢字問題データ'!$A:$B,B51,1,1))</f>
        <v>(サイフを落とす</v>
      </c>
      <c r="E51" s="12" t="s">
        <v>1149</v>
      </c>
      <c r="G51" s="10">
        <f t="shared" si="1"/>
        <v>265</v>
      </c>
      <c r="H51" s="10" t="str">
        <f t="shared" si="1"/>
        <v>しゅじん・・・・・・・・・・・・・・・・・・・・・・・・・・・・・・・・・・・・・・・・・・・・・・・・</v>
      </c>
      <c r="I51" s="11" t="str">
        <f>CONCATENATE("(",INDEX('三年生漢字問題データ'!$A:$B,G51,1,1))</f>
        <v>(主人</v>
      </c>
      <c r="J51" s="12" t="s">
        <v>1149</v>
      </c>
      <c r="K51" s="10" t="s">
        <v>1150</v>
      </c>
    </row>
    <row r="52" spans="2:11" s="10" customFormat="1" ht="10.5">
      <c r="B52" s="10">
        <f t="shared" si="0"/>
        <v>525</v>
      </c>
      <c r="C52" s="10" t="str">
        <f t="shared" si="0"/>
        <v>ひあそび・・・・・・・・・・・・・・・・・・・・・・・・・・・・・・・・・・・・・・・・・・・・・・・・</v>
      </c>
      <c r="D52" s="11" t="str">
        <f>CONCATENATE("(",INDEX('三年生漢字問題データ'!$A:$B,B52,1,1))</f>
        <v>(火遊び</v>
      </c>
      <c r="E52" s="12" t="s">
        <v>1149</v>
      </c>
      <c r="G52" s="10">
        <f t="shared" si="1"/>
        <v>542</v>
      </c>
      <c r="H52" s="10" t="str">
        <f t="shared" si="1"/>
        <v>びょうき・・・・・・・・・・・・・・・・・・・・・・・・・・・・・・・・・・・・・・・・・・・・・・・・</v>
      </c>
      <c r="I52" s="11" t="str">
        <f>CONCATENATE("(",INDEX('三年生漢字問題データ'!$A:$B,G52,1,1))</f>
        <v>(病気</v>
      </c>
      <c r="J52" s="12" t="s">
        <v>1149</v>
      </c>
      <c r="K52" s="10" t="s">
        <v>1150</v>
      </c>
    </row>
    <row r="53" spans="2:11" s="10" customFormat="1" ht="10.5">
      <c r="B53" s="10">
        <f t="shared" si="0"/>
        <v>5</v>
      </c>
      <c r="C53" s="10" t="str">
        <f t="shared" si="0"/>
        <v>あかるいところ・・・・・・・・・・・・・・・・・・・・・・・・・・・・・・・・・・・・・・・・・・・・・・・・</v>
      </c>
      <c r="D53" s="11" t="str">
        <f>CONCATENATE("(",INDEX('三年生漢字問題データ'!$A:$B,B53,1,1))</f>
        <v>(明るい所</v>
      </c>
      <c r="E53" s="12" t="s">
        <v>1149</v>
      </c>
      <c r="G53" s="10">
        <f t="shared" si="1"/>
        <v>312</v>
      </c>
      <c r="H53" s="10" t="str">
        <f t="shared" si="1"/>
        <v>しんぞく・・・・・・・・・・・・・・・・・・・・・・・・・・・・・・・・・・・・・・・・・・・・・・・・</v>
      </c>
      <c r="I53" s="11" t="str">
        <f>CONCATENATE("(",INDEX('三年生漢字問題データ'!$A:$B,G53,1,1))</f>
        <v>(親族</v>
      </c>
      <c r="J53" s="12" t="s">
        <v>1149</v>
      </c>
      <c r="K53" s="10" t="s">
        <v>1150</v>
      </c>
    </row>
    <row r="54" spans="2:11" s="10" customFormat="1" ht="10.5">
      <c r="B54" s="10">
        <f t="shared" si="0"/>
        <v>272</v>
      </c>
      <c r="C54" s="10" t="str">
        <f t="shared" si="0"/>
        <v>しゅんぶん・・・・・・・・・・・・・・・・・・・・・・・・・・・・・・・・・・・・・・・・・・・・・・・・</v>
      </c>
      <c r="D54" s="11" t="str">
        <f>CONCATENATE("(",INDEX('三年生漢字問題データ'!$A:$B,B54,1,1))</f>
        <v>(春分</v>
      </c>
      <c r="E54" s="12" t="s">
        <v>1149</v>
      </c>
      <c r="G54" s="10">
        <f t="shared" si="1"/>
        <v>231</v>
      </c>
      <c r="H54" s="10" t="str">
        <f t="shared" si="1"/>
        <v>じつわ・・・・・・・・・・・・・・・・・・・・・・・・・・・・・・・・・・・・・・・・・・・・・・・・</v>
      </c>
      <c r="I54" s="11" t="str">
        <f>CONCATENATE("(",INDEX('三年生漢字問題データ'!$A:$B,G54,1,1))</f>
        <v>(実話</v>
      </c>
      <c r="J54" s="12" t="s">
        <v>1149</v>
      </c>
      <c r="K54" s="10" t="s">
        <v>1150</v>
      </c>
    </row>
  </sheetData>
  <printOptions horizontalCentered="1"/>
  <pageMargins left="0.2755905511811024" right="0.11811023622047245" top="0.1968503937007874" bottom="0.6692913385826772" header="0.11811023622047245" footer="0.5511811023622047"/>
  <pageSetup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24"/>
  <sheetViews>
    <sheetView workbookViewId="0" topLeftCell="A133">
      <selection activeCell="H14" sqref="H14"/>
    </sheetView>
  </sheetViews>
  <sheetFormatPr defaultColWidth="9.00390625" defaultRowHeight="13.5"/>
  <sheetData>
    <row r="1" spans="1:2" ht="13.5">
      <c r="A1" t="s">
        <v>720</v>
      </c>
      <c r="B1" t="s">
        <v>1423</v>
      </c>
    </row>
    <row r="2" spans="1:2" ht="13.5">
      <c r="A2" t="s">
        <v>36</v>
      </c>
      <c r="B2" t="s">
        <v>37</v>
      </c>
    </row>
    <row r="3" spans="1:2" ht="13.5">
      <c r="A3" t="s">
        <v>418</v>
      </c>
      <c r="B3" t="s">
        <v>419</v>
      </c>
    </row>
    <row r="4" spans="1:2" ht="13.5">
      <c r="A4" t="s">
        <v>60</v>
      </c>
      <c r="B4" t="s">
        <v>61</v>
      </c>
    </row>
    <row r="5" spans="1:2" ht="13.5">
      <c r="A5" t="s">
        <v>627</v>
      </c>
      <c r="B5" t="s">
        <v>1330</v>
      </c>
    </row>
    <row r="6" spans="1:2" ht="13.5">
      <c r="A6" t="s">
        <v>153</v>
      </c>
      <c r="B6" t="s">
        <v>152</v>
      </c>
    </row>
    <row r="7" spans="1:2" ht="13.5">
      <c r="A7" t="s">
        <v>423</v>
      </c>
      <c r="B7" t="s">
        <v>422</v>
      </c>
    </row>
    <row r="8" spans="1:2" ht="13.5">
      <c r="A8" t="s">
        <v>296</v>
      </c>
      <c r="B8" t="s">
        <v>297</v>
      </c>
    </row>
    <row r="9" spans="1:2" ht="13.5">
      <c r="A9" t="s">
        <v>316</v>
      </c>
      <c r="B9" t="s">
        <v>317</v>
      </c>
    </row>
    <row r="10" spans="1:2" ht="13.5">
      <c r="A10" t="s">
        <v>523</v>
      </c>
      <c r="B10" t="s">
        <v>524</v>
      </c>
    </row>
    <row r="11" spans="1:2" ht="13.5">
      <c r="A11" t="s">
        <v>282</v>
      </c>
      <c r="B11" t="s">
        <v>283</v>
      </c>
    </row>
    <row r="12" spans="1:2" ht="13.5">
      <c r="A12" t="s">
        <v>730</v>
      </c>
      <c r="B12" t="s">
        <v>1433</v>
      </c>
    </row>
    <row r="13" spans="1:2" ht="13.5">
      <c r="A13" t="s">
        <v>1213</v>
      </c>
      <c r="B13" t="s">
        <v>1051</v>
      </c>
    </row>
    <row r="14" spans="1:2" ht="13.5">
      <c r="A14" t="s">
        <v>781</v>
      </c>
      <c r="B14" t="s">
        <v>905</v>
      </c>
    </row>
    <row r="15" spans="1:2" ht="13.5">
      <c r="A15" t="s">
        <v>808</v>
      </c>
      <c r="B15" t="s">
        <v>932</v>
      </c>
    </row>
    <row r="16" spans="1:2" ht="13.5">
      <c r="A16" t="s">
        <v>335</v>
      </c>
      <c r="B16" t="s">
        <v>336</v>
      </c>
    </row>
    <row r="17" spans="1:2" ht="13.5">
      <c r="A17" t="s">
        <v>337</v>
      </c>
      <c r="B17" t="s">
        <v>338</v>
      </c>
    </row>
    <row r="18" spans="1:2" ht="13.5">
      <c r="A18" t="s">
        <v>145</v>
      </c>
      <c r="B18" t="s">
        <v>144</v>
      </c>
    </row>
    <row r="19" spans="1:2" ht="13.5">
      <c r="A19" t="s">
        <v>1237</v>
      </c>
      <c r="B19" t="s">
        <v>1075</v>
      </c>
    </row>
    <row r="20" spans="1:2" ht="13.5">
      <c r="A20" t="s">
        <v>80</v>
      </c>
      <c r="B20" t="s">
        <v>81</v>
      </c>
    </row>
    <row r="21" spans="1:2" ht="13.5">
      <c r="A21" t="s">
        <v>128</v>
      </c>
      <c r="B21" t="s">
        <v>129</v>
      </c>
    </row>
    <row r="22" spans="1:2" ht="13.5">
      <c r="A22" t="s">
        <v>280</v>
      </c>
      <c r="B22" t="s">
        <v>281</v>
      </c>
    </row>
    <row r="23" spans="1:2" ht="13.5">
      <c r="A23" t="s">
        <v>284</v>
      </c>
      <c r="B23" t="s">
        <v>285</v>
      </c>
    </row>
    <row r="24" spans="1:2" ht="13.5">
      <c r="A24" t="s">
        <v>290</v>
      </c>
      <c r="B24" t="s">
        <v>291</v>
      </c>
    </row>
    <row r="25" spans="1:2" ht="13.5">
      <c r="A25" t="s">
        <v>1304</v>
      </c>
      <c r="B25" t="s">
        <v>1141</v>
      </c>
    </row>
    <row r="26" spans="1:2" ht="13.5">
      <c r="A26" t="s">
        <v>604</v>
      </c>
      <c r="B26" t="s">
        <v>605</v>
      </c>
    </row>
    <row r="27" spans="1:2" ht="13.5">
      <c r="A27" t="s">
        <v>727</v>
      </c>
      <c r="B27" t="s">
        <v>1430</v>
      </c>
    </row>
    <row r="28" spans="1:2" ht="13.5">
      <c r="A28" t="s">
        <v>726</v>
      </c>
      <c r="B28" t="s">
        <v>1429</v>
      </c>
    </row>
    <row r="29" spans="1:2" ht="13.5">
      <c r="A29" t="s">
        <v>292</v>
      </c>
      <c r="B29" t="s">
        <v>293</v>
      </c>
    </row>
    <row r="30" spans="1:2" ht="13.5">
      <c r="A30" t="s">
        <v>439</v>
      </c>
      <c r="B30" t="s">
        <v>438</v>
      </c>
    </row>
    <row r="31" spans="1:2" ht="13.5">
      <c r="A31" t="s">
        <v>286</v>
      </c>
      <c r="B31" t="s">
        <v>287</v>
      </c>
    </row>
    <row r="32" spans="1:2" ht="13.5">
      <c r="A32" t="s">
        <v>804</v>
      </c>
      <c r="B32" t="s">
        <v>928</v>
      </c>
    </row>
    <row r="33" spans="1:2" ht="13.5">
      <c r="A33" t="s">
        <v>857</v>
      </c>
      <c r="B33" t="s">
        <v>973</v>
      </c>
    </row>
    <row r="34" spans="1:2" ht="13.5">
      <c r="A34" t="s">
        <v>860</v>
      </c>
      <c r="B34" t="s">
        <v>976</v>
      </c>
    </row>
    <row r="35" spans="1:2" ht="13.5">
      <c r="A35" t="s">
        <v>367</v>
      </c>
      <c r="B35" t="s">
        <v>368</v>
      </c>
    </row>
    <row r="36" spans="1:2" ht="13.5">
      <c r="A36" t="s">
        <v>466</v>
      </c>
      <c r="B36" t="s">
        <v>467</v>
      </c>
    </row>
    <row r="37" spans="1:2" ht="13.5">
      <c r="A37" t="s">
        <v>194</v>
      </c>
      <c r="B37" t="s">
        <v>195</v>
      </c>
    </row>
    <row r="38" spans="1:2" ht="13.5">
      <c r="A38" t="s">
        <v>731</v>
      </c>
      <c r="B38" t="s">
        <v>1434</v>
      </c>
    </row>
    <row r="39" spans="1:2" ht="13.5">
      <c r="A39" t="s">
        <v>1165</v>
      </c>
      <c r="B39" t="s">
        <v>1000</v>
      </c>
    </row>
    <row r="40" spans="1:2" ht="13.5">
      <c r="A40" t="s">
        <v>1278</v>
      </c>
      <c r="B40" t="s">
        <v>1114</v>
      </c>
    </row>
    <row r="41" spans="1:2" ht="13.5">
      <c r="A41" t="s">
        <v>379</v>
      </c>
      <c r="B41" t="s">
        <v>380</v>
      </c>
    </row>
    <row r="42" spans="1:2" ht="13.5">
      <c r="A42" t="s">
        <v>771</v>
      </c>
      <c r="B42" t="s">
        <v>895</v>
      </c>
    </row>
    <row r="43" spans="1:2" ht="13.5">
      <c r="A43" t="s">
        <v>743</v>
      </c>
      <c r="B43" t="s">
        <v>1446</v>
      </c>
    </row>
    <row r="44" spans="1:2" ht="13.5">
      <c r="A44" t="s">
        <v>44</v>
      </c>
      <c r="B44" t="s">
        <v>45</v>
      </c>
    </row>
    <row r="45" spans="1:2" ht="13.5">
      <c r="A45" t="s">
        <v>749</v>
      </c>
      <c r="B45" t="s">
        <v>873</v>
      </c>
    </row>
    <row r="46" spans="1:2" ht="13.5">
      <c r="A46" t="s">
        <v>252</v>
      </c>
      <c r="B46" t="s">
        <v>251</v>
      </c>
    </row>
    <row r="47" spans="1:2" ht="13.5">
      <c r="A47" t="s">
        <v>294</v>
      </c>
      <c r="B47" t="s">
        <v>295</v>
      </c>
    </row>
    <row r="48" spans="1:2" ht="13.5">
      <c r="A48" t="s">
        <v>151</v>
      </c>
      <c r="B48" t="s">
        <v>150</v>
      </c>
    </row>
    <row r="49" spans="1:2" ht="13.5">
      <c r="A49" t="s">
        <v>513</v>
      </c>
      <c r="B49" t="s">
        <v>514</v>
      </c>
    </row>
    <row r="50" spans="1:2" ht="13.5">
      <c r="A50" t="s">
        <v>308</v>
      </c>
      <c r="B50" t="s">
        <v>309</v>
      </c>
    </row>
    <row r="51" spans="1:2" ht="13.5">
      <c r="A51" t="s">
        <v>584</v>
      </c>
      <c r="B51" t="s">
        <v>585</v>
      </c>
    </row>
    <row r="52" spans="1:2" ht="13.5">
      <c r="A52" t="s">
        <v>828</v>
      </c>
      <c r="B52" t="s">
        <v>950</v>
      </c>
    </row>
    <row r="53" spans="1:2" ht="13.5">
      <c r="A53" t="s">
        <v>869</v>
      </c>
      <c r="B53" t="s">
        <v>985</v>
      </c>
    </row>
    <row r="54" spans="1:2" ht="13.5">
      <c r="A54" t="s">
        <v>17</v>
      </c>
      <c r="B54" t="s">
        <v>16</v>
      </c>
    </row>
    <row r="55" spans="1:2" ht="13.5">
      <c r="A55" t="s">
        <v>14</v>
      </c>
      <c r="B55" t="s">
        <v>15</v>
      </c>
    </row>
    <row r="56" spans="1:2" ht="13.5">
      <c r="A56" t="s">
        <v>314</v>
      </c>
      <c r="B56" t="s">
        <v>315</v>
      </c>
    </row>
    <row r="57" spans="1:2" ht="13.5">
      <c r="A57" t="s">
        <v>824</v>
      </c>
      <c r="B57" t="s">
        <v>4</v>
      </c>
    </row>
    <row r="58" spans="1:2" ht="13.5">
      <c r="A58" t="s">
        <v>322</v>
      </c>
      <c r="B58" t="s">
        <v>323</v>
      </c>
    </row>
    <row r="59" spans="1:2" ht="13.5">
      <c r="A59" t="s">
        <v>764</v>
      </c>
      <c r="B59" t="s">
        <v>888</v>
      </c>
    </row>
    <row r="60" spans="1:2" ht="13.5">
      <c r="A60" t="s">
        <v>782</v>
      </c>
      <c r="B60" t="s">
        <v>906</v>
      </c>
    </row>
    <row r="61" spans="1:2" ht="13.5">
      <c r="A61" t="s">
        <v>1270</v>
      </c>
      <c r="B61" t="s">
        <v>1106</v>
      </c>
    </row>
    <row r="62" spans="1:2" ht="13.5">
      <c r="A62" t="s">
        <v>184</v>
      </c>
      <c r="B62" t="s">
        <v>185</v>
      </c>
    </row>
    <row r="63" spans="1:2" ht="13.5">
      <c r="A63" t="s">
        <v>435</v>
      </c>
      <c r="B63" t="s">
        <v>434</v>
      </c>
    </row>
    <row r="64" spans="1:2" ht="13.5">
      <c r="A64" t="s">
        <v>590</v>
      </c>
      <c r="B64" t="s">
        <v>591</v>
      </c>
    </row>
    <row r="65" spans="1:2" ht="13.5">
      <c r="A65" t="s">
        <v>353</v>
      </c>
      <c r="B65" t="s">
        <v>354</v>
      </c>
    </row>
    <row r="66" spans="1:2" ht="13.5">
      <c r="A66" t="s">
        <v>365</v>
      </c>
      <c r="B66" t="s">
        <v>366</v>
      </c>
    </row>
    <row r="67" spans="1:2" ht="13.5">
      <c r="A67" t="s">
        <v>715</v>
      </c>
      <c r="B67" t="s">
        <v>1418</v>
      </c>
    </row>
    <row r="68" spans="1:2" ht="13.5">
      <c r="A68" t="s">
        <v>578</v>
      </c>
      <c r="B68" t="s">
        <v>579</v>
      </c>
    </row>
    <row r="69" spans="1:2" ht="13.5">
      <c r="A69" t="s">
        <v>494</v>
      </c>
      <c r="B69" t="s">
        <v>495</v>
      </c>
    </row>
    <row r="70" spans="1:2" ht="13.5">
      <c r="A70" t="s">
        <v>278</v>
      </c>
      <c r="B70" t="s">
        <v>92</v>
      </c>
    </row>
    <row r="71" spans="1:2" ht="13.5">
      <c r="A71" t="s">
        <v>480</v>
      </c>
      <c r="B71" t="s">
        <v>481</v>
      </c>
    </row>
    <row r="72" spans="1:2" ht="13.5">
      <c r="A72" t="s">
        <v>477</v>
      </c>
      <c r="B72" t="s">
        <v>476</v>
      </c>
    </row>
    <row r="73" spans="1:2" ht="13.5">
      <c r="A73" t="s">
        <v>105</v>
      </c>
      <c r="B73" t="s">
        <v>104</v>
      </c>
    </row>
    <row r="74" spans="1:2" ht="13.5">
      <c r="A74" t="s">
        <v>381</v>
      </c>
      <c r="B74" t="s">
        <v>382</v>
      </c>
    </row>
    <row r="75" spans="1:2" ht="13.5">
      <c r="A75" t="s">
        <v>615</v>
      </c>
      <c r="B75" t="s">
        <v>1318</v>
      </c>
    </row>
    <row r="76" spans="1:2" ht="13.5">
      <c r="A76" t="s">
        <v>243</v>
      </c>
      <c r="B76" t="s">
        <v>244</v>
      </c>
    </row>
    <row r="77" spans="1:2" ht="13.5">
      <c r="A77" t="s">
        <v>1222</v>
      </c>
      <c r="B77" t="s">
        <v>1060</v>
      </c>
    </row>
    <row r="78" spans="1:2" ht="13.5">
      <c r="A78" t="s">
        <v>1164</v>
      </c>
      <c r="B78" t="s">
        <v>999</v>
      </c>
    </row>
    <row r="79" spans="1:2" ht="13.5">
      <c r="A79" t="s">
        <v>126</v>
      </c>
      <c r="B79" t="s">
        <v>127</v>
      </c>
    </row>
    <row r="80" spans="1:2" ht="13.5">
      <c r="A80" t="s">
        <v>504</v>
      </c>
      <c r="B80" t="s">
        <v>76</v>
      </c>
    </row>
    <row r="81" spans="1:2" ht="13.5">
      <c r="A81" t="s">
        <v>321</v>
      </c>
      <c r="B81" t="s">
        <v>320</v>
      </c>
    </row>
    <row r="82" spans="1:2" ht="13.5">
      <c r="A82" t="s">
        <v>1294</v>
      </c>
      <c r="B82" t="s">
        <v>1131</v>
      </c>
    </row>
    <row r="83" spans="1:2" ht="13.5">
      <c r="A83" t="s">
        <v>592</v>
      </c>
      <c r="B83" t="s">
        <v>593</v>
      </c>
    </row>
    <row r="84" spans="1:2" ht="13.5">
      <c r="A84" t="s">
        <v>331</v>
      </c>
      <c r="B84" t="s">
        <v>332</v>
      </c>
    </row>
    <row r="85" spans="1:2" ht="13.5">
      <c r="A85" t="s">
        <v>333</v>
      </c>
      <c r="B85" t="s">
        <v>334</v>
      </c>
    </row>
    <row r="86" spans="1:2" ht="13.5">
      <c r="A86" t="s">
        <v>159</v>
      </c>
      <c r="B86" t="s">
        <v>158</v>
      </c>
    </row>
    <row r="87" spans="1:2" ht="13.5">
      <c r="A87" t="s">
        <v>839</v>
      </c>
      <c r="B87" t="s">
        <v>959</v>
      </c>
    </row>
    <row r="88" spans="1:2" ht="13.5">
      <c r="A88" t="s">
        <v>343</v>
      </c>
      <c r="B88" t="s">
        <v>344</v>
      </c>
    </row>
    <row r="89" spans="1:2" ht="13.5">
      <c r="A89" t="s">
        <v>30</v>
      </c>
      <c r="B89" t="s">
        <v>31</v>
      </c>
    </row>
    <row r="90" spans="1:2" ht="13.5">
      <c r="A90" t="s">
        <v>361</v>
      </c>
      <c r="B90" t="s">
        <v>362</v>
      </c>
    </row>
    <row r="91" spans="1:2" ht="13.5">
      <c r="A91" t="s">
        <v>795</v>
      </c>
      <c r="B91" t="s">
        <v>919</v>
      </c>
    </row>
    <row r="92" spans="1:2" ht="13.5">
      <c r="A92" t="s">
        <v>12</v>
      </c>
      <c r="B92" t="s">
        <v>13</v>
      </c>
    </row>
    <row r="93" spans="1:2" ht="13.5">
      <c r="A93" t="s">
        <v>548</v>
      </c>
      <c r="B93" t="s">
        <v>547</v>
      </c>
    </row>
    <row r="94" spans="1:2" ht="13.5">
      <c r="A94" t="s">
        <v>549</v>
      </c>
      <c r="B94" t="s">
        <v>550</v>
      </c>
    </row>
    <row r="95" spans="1:2" ht="13.5">
      <c r="A95" t="s">
        <v>206</v>
      </c>
      <c r="B95" t="s">
        <v>205</v>
      </c>
    </row>
    <row r="96" spans="1:2" ht="13.5">
      <c r="A96" t="s">
        <v>829</v>
      </c>
      <c r="B96" t="s">
        <v>951</v>
      </c>
    </row>
    <row r="97" spans="1:2" ht="13.5">
      <c r="A97" t="s">
        <v>732</v>
      </c>
      <c r="B97" t="s">
        <v>1435</v>
      </c>
    </row>
    <row r="98" spans="1:2" ht="13.5">
      <c r="A98" t="s">
        <v>156</v>
      </c>
      <c r="B98" t="s">
        <v>157</v>
      </c>
    </row>
    <row r="99" spans="1:2" ht="13.5">
      <c r="A99" t="s">
        <v>865</v>
      </c>
      <c r="B99" t="s">
        <v>981</v>
      </c>
    </row>
    <row r="100" spans="1:2" ht="13.5">
      <c r="A100" t="s">
        <v>1244</v>
      </c>
      <c r="B100" t="s">
        <v>1082</v>
      </c>
    </row>
    <row r="101" spans="1:2" ht="13.5">
      <c r="A101" t="s">
        <v>617</v>
      </c>
      <c r="B101" t="s">
        <v>1320</v>
      </c>
    </row>
    <row r="102" spans="1:2" ht="13.5">
      <c r="A102" t="s">
        <v>667</v>
      </c>
      <c r="B102" t="s">
        <v>1370</v>
      </c>
    </row>
    <row r="103" spans="1:2" ht="13.5">
      <c r="A103" t="s">
        <v>670</v>
      </c>
      <c r="B103" t="s">
        <v>1373</v>
      </c>
    </row>
    <row r="104" spans="1:2" ht="13.5">
      <c r="A104" t="s">
        <v>226</v>
      </c>
      <c r="B104" t="s">
        <v>225</v>
      </c>
    </row>
    <row r="105" spans="1:2" ht="13.5">
      <c r="A105" t="s">
        <v>1229</v>
      </c>
      <c r="B105" t="s">
        <v>1067</v>
      </c>
    </row>
    <row r="106" spans="1:2" ht="13.5">
      <c r="A106" t="s">
        <v>406</v>
      </c>
      <c r="B106" t="s">
        <v>407</v>
      </c>
    </row>
    <row r="107" spans="1:2" ht="13.5">
      <c r="A107" t="s">
        <v>408</v>
      </c>
      <c r="B107" t="s">
        <v>409</v>
      </c>
    </row>
    <row r="108" spans="1:2" ht="13.5">
      <c r="A108" t="s">
        <v>363</v>
      </c>
      <c r="B108" t="s">
        <v>364</v>
      </c>
    </row>
    <row r="109" spans="1:2" ht="13.5">
      <c r="A109" t="s">
        <v>861</v>
      </c>
      <c r="B109" t="s">
        <v>977</v>
      </c>
    </row>
    <row r="110" spans="1:2" ht="13.5">
      <c r="A110" t="s">
        <v>355</v>
      </c>
      <c r="B110" t="s">
        <v>553</v>
      </c>
    </row>
    <row r="111" spans="1:2" ht="13.5">
      <c r="A111" t="s">
        <v>351</v>
      </c>
      <c r="B111" t="s">
        <v>352</v>
      </c>
    </row>
    <row r="112" spans="1:2" ht="13.5">
      <c r="A112" t="s">
        <v>669</v>
      </c>
      <c r="B112" t="s">
        <v>1372</v>
      </c>
    </row>
    <row r="113" spans="1:2" ht="13.5">
      <c r="A113" t="s">
        <v>558</v>
      </c>
      <c r="B113" t="s">
        <v>559</v>
      </c>
    </row>
    <row r="114" spans="1:2" ht="13.5">
      <c r="A114" t="s">
        <v>557</v>
      </c>
      <c r="B114" t="s">
        <v>556</v>
      </c>
    </row>
    <row r="115" spans="1:2" ht="13.5">
      <c r="A115" t="s">
        <v>668</v>
      </c>
      <c r="B115" t="s">
        <v>1371</v>
      </c>
    </row>
    <row r="116" spans="1:2" ht="13.5">
      <c r="A116" t="s">
        <v>58</v>
      </c>
      <c r="B116" t="s">
        <v>59</v>
      </c>
    </row>
    <row r="117" spans="1:2" ht="13.5">
      <c r="A117" t="s">
        <v>737</v>
      </c>
      <c r="B117" t="s">
        <v>1440</v>
      </c>
    </row>
    <row r="118" spans="1:2" ht="13.5">
      <c r="A118" t="s">
        <v>203</v>
      </c>
      <c r="B118" t="s">
        <v>204</v>
      </c>
    </row>
    <row r="119" spans="1:2" ht="13.5">
      <c r="A119" t="s">
        <v>758</v>
      </c>
      <c r="B119" t="s">
        <v>882</v>
      </c>
    </row>
    <row r="120" spans="1:2" ht="13.5">
      <c r="A120" t="s">
        <v>193</v>
      </c>
      <c r="B120" t="s">
        <v>192</v>
      </c>
    </row>
    <row r="121" spans="1:2" ht="13.5">
      <c r="A121" t="s">
        <v>1283</v>
      </c>
      <c r="B121" t="s">
        <v>1120</v>
      </c>
    </row>
    <row r="122" spans="1:2" ht="13.5">
      <c r="A122" t="s">
        <v>788</v>
      </c>
      <c r="B122" t="s">
        <v>912</v>
      </c>
    </row>
    <row r="123" spans="1:2" ht="13.5">
      <c r="A123" t="s">
        <v>1167</v>
      </c>
      <c r="B123" t="s">
        <v>1003</v>
      </c>
    </row>
    <row r="124" spans="1:2" ht="13.5">
      <c r="A124" t="s">
        <v>846</v>
      </c>
      <c r="B124" t="s">
        <v>966</v>
      </c>
    </row>
    <row r="125" spans="1:2" ht="13.5">
      <c r="A125" t="s">
        <v>54</v>
      </c>
      <c r="B125" t="s">
        <v>55</v>
      </c>
    </row>
    <row r="126" spans="1:2" ht="13.5">
      <c r="A126" t="s">
        <v>402</v>
      </c>
      <c r="B126" t="s">
        <v>401</v>
      </c>
    </row>
    <row r="127" spans="1:2" ht="13.5">
      <c r="A127" t="s">
        <v>183</v>
      </c>
      <c r="B127" t="s">
        <v>182</v>
      </c>
    </row>
    <row r="128" spans="1:2" ht="13.5">
      <c r="A128" t="s">
        <v>373</v>
      </c>
      <c r="B128" t="s">
        <v>374</v>
      </c>
    </row>
    <row r="129" spans="1:2" ht="13.5">
      <c r="A129" t="s">
        <v>56</v>
      </c>
      <c r="B129" t="s">
        <v>57</v>
      </c>
    </row>
    <row r="130" spans="1:2" ht="13.5">
      <c r="A130" t="s">
        <v>724</v>
      </c>
      <c r="B130" t="s">
        <v>1427</v>
      </c>
    </row>
    <row r="131" spans="1:2" ht="13.5">
      <c r="A131" t="s">
        <v>238</v>
      </c>
      <c r="B131" t="s">
        <v>237</v>
      </c>
    </row>
    <row r="132" spans="1:2" ht="13.5">
      <c r="A132" t="s">
        <v>377</v>
      </c>
      <c r="B132" t="s">
        <v>378</v>
      </c>
    </row>
    <row r="133" spans="1:2" ht="13.5">
      <c r="A133" t="s">
        <v>10</v>
      </c>
      <c r="B133" t="s">
        <v>89</v>
      </c>
    </row>
    <row r="134" spans="1:2" ht="13.5">
      <c r="A134" t="s">
        <v>306</v>
      </c>
      <c r="B134" t="s">
        <v>307</v>
      </c>
    </row>
    <row r="135" spans="1:2" ht="13.5">
      <c r="A135" t="s">
        <v>137</v>
      </c>
      <c r="B135" t="s">
        <v>138</v>
      </c>
    </row>
    <row r="136" spans="1:2" ht="13.5">
      <c r="A136" t="s">
        <v>112</v>
      </c>
      <c r="B136" t="s">
        <v>113</v>
      </c>
    </row>
    <row r="137" spans="1:2" ht="13.5">
      <c r="A137" t="s">
        <v>359</v>
      </c>
      <c r="B137" t="s">
        <v>360</v>
      </c>
    </row>
    <row r="138" spans="1:2" ht="13.5">
      <c r="A138" t="s">
        <v>1296</v>
      </c>
      <c r="B138" t="s">
        <v>1133</v>
      </c>
    </row>
    <row r="139" spans="1:2" ht="13.5">
      <c r="A139" t="s">
        <v>545</v>
      </c>
      <c r="B139" t="s">
        <v>546</v>
      </c>
    </row>
    <row r="140" spans="1:2" ht="13.5">
      <c r="A140" t="s">
        <v>386</v>
      </c>
      <c r="B140" t="s">
        <v>385</v>
      </c>
    </row>
    <row r="141" spans="1:2" ht="13.5">
      <c r="A141" t="s">
        <v>552</v>
      </c>
      <c r="B141" t="s">
        <v>551</v>
      </c>
    </row>
    <row r="142" spans="1:2" ht="13.5">
      <c r="A142" t="s">
        <v>652</v>
      </c>
      <c r="B142" t="s">
        <v>1355</v>
      </c>
    </row>
    <row r="143" spans="1:2" ht="13.5">
      <c r="A143" t="s">
        <v>843</v>
      </c>
      <c r="B143" t="s">
        <v>963</v>
      </c>
    </row>
    <row r="144" spans="1:2" ht="13.5">
      <c r="A144" t="s">
        <v>84</v>
      </c>
      <c r="B144" t="s">
        <v>85</v>
      </c>
    </row>
    <row r="145" spans="1:2" ht="13.5">
      <c r="A145" t="s">
        <v>395</v>
      </c>
      <c r="B145" t="s">
        <v>396</v>
      </c>
    </row>
    <row r="146" spans="1:2" ht="13.5">
      <c r="A146" t="s">
        <v>46</v>
      </c>
      <c r="B146" t="s">
        <v>47</v>
      </c>
    </row>
    <row r="147" spans="1:2" ht="13.5">
      <c r="A147" t="s">
        <v>71</v>
      </c>
      <c r="B147" t="s">
        <v>72</v>
      </c>
    </row>
    <row r="148" spans="1:2" ht="13.5">
      <c r="A148" t="s">
        <v>461</v>
      </c>
      <c r="B148" t="s">
        <v>460</v>
      </c>
    </row>
    <row r="149" spans="1:2" ht="13.5">
      <c r="A149" t="s">
        <v>537</v>
      </c>
      <c r="B149" t="s">
        <v>538</v>
      </c>
    </row>
    <row r="150" spans="1:2" ht="13.5">
      <c r="A150" t="s">
        <v>472</v>
      </c>
      <c r="B150" t="s">
        <v>473</v>
      </c>
    </row>
    <row r="151" spans="1:2" ht="13.5">
      <c r="A151" t="s">
        <v>1233</v>
      </c>
      <c r="B151" t="s">
        <v>1071</v>
      </c>
    </row>
    <row r="152" spans="1:2" ht="13.5">
      <c r="A152" t="s">
        <v>647</v>
      </c>
      <c r="B152" t="s">
        <v>1350</v>
      </c>
    </row>
    <row r="153" spans="1:2" ht="13.5">
      <c r="A153" t="s">
        <v>397</v>
      </c>
      <c r="B153" t="s">
        <v>398</v>
      </c>
    </row>
    <row r="154" spans="1:2" ht="13.5">
      <c r="A154" t="s">
        <v>539</v>
      </c>
      <c r="B154" t="s">
        <v>540</v>
      </c>
    </row>
    <row r="155" spans="1:2" ht="13.5">
      <c r="A155" t="s">
        <v>240</v>
      </c>
      <c r="B155" t="s">
        <v>239</v>
      </c>
    </row>
    <row r="156" spans="1:2" ht="13.5">
      <c r="A156" t="s">
        <v>399</v>
      </c>
      <c r="B156" t="s">
        <v>400</v>
      </c>
    </row>
    <row r="157" spans="1:2" ht="13.5">
      <c r="A157" t="s">
        <v>694</v>
      </c>
      <c r="B157" t="s">
        <v>1397</v>
      </c>
    </row>
    <row r="158" spans="1:2" ht="13.5">
      <c r="A158" t="s">
        <v>1204</v>
      </c>
      <c r="B158" t="s">
        <v>1040</v>
      </c>
    </row>
    <row r="159" spans="1:2" ht="13.5">
      <c r="A159" t="s">
        <v>403</v>
      </c>
      <c r="B159" t="s">
        <v>75</v>
      </c>
    </row>
    <row r="160" spans="1:2" ht="13.5">
      <c r="A160" t="s">
        <v>1299</v>
      </c>
      <c r="B160" t="s">
        <v>1136</v>
      </c>
    </row>
    <row r="161" spans="1:2" ht="13.5">
      <c r="A161" t="s">
        <v>275</v>
      </c>
      <c r="B161" t="s">
        <v>88</v>
      </c>
    </row>
    <row r="162" spans="1:2" ht="13.5">
      <c r="A162" t="s">
        <v>111</v>
      </c>
      <c r="B162" t="s">
        <v>110</v>
      </c>
    </row>
    <row r="163" spans="1:2" ht="13.5">
      <c r="A163" t="s">
        <v>413</v>
      </c>
      <c r="B163" t="s">
        <v>412</v>
      </c>
    </row>
    <row r="164" spans="1:2" ht="13.5">
      <c r="A164" t="s">
        <v>414</v>
      </c>
      <c r="B164" t="s">
        <v>415</v>
      </c>
    </row>
    <row r="165" spans="1:2" ht="13.5">
      <c r="A165" t="s">
        <v>416</v>
      </c>
      <c r="B165" t="s">
        <v>417</v>
      </c>
    </row>
    <row r="166" spans="1:2" ht="13.5">
      <c r="A166" t="s">
        <v>1169</v>
      </c>
      <c r="B166" t="s">
        <v>1005</v>
      </c>
    </row>
    <row r="167" spans="1:2" ht="13.5">
      <c r="A167" t="s">
        <v>230</v>
      </c>
      <c r="B167" t="s">
        <v>229</v>
      </c>
    </row>
    <row r="168" spans="1:2" ht="13.5">
      <c r="A168" t="s">
        <v>375</v>
      </c>
      <c r="B168" t="s">
        <v>376</v>
      </c>
    </row>
    <row r="169" spans="1:2" ht="13.5">
      <c r="A169" t="s">
        <v>191</v>
      </c>
      <c r="B169" t="s">
        <v>190</v>
      </c>
    </row>
    <row r="170" spans="1:2" ht="13.5">
      <c r="A170" t="s">
        <v>188</v>
      </c>
      <c r="B170" t="s">
        <v>189</v>
      </c>
    </row>
    <row r="171" spans="1:2" ht="13.5">
      <c r="A171" t="s">
        <v>257</v>
      </c>
      <c r="B171" t="s">
        <v>258</v>
      </c>
    </row>
    <row r="172" spans="1:2" ht="13.5">
      <c r="A172" t="s">
        <v>1239</v>
      </c>
      <c r="B172" t="s">
        <v>1077</v>
      </c>
    </row>
    <row r="173" spans="1:2" ht="13.5">
      <c r="A173" t="s">
        <v>256</v>
      </c>
      <c r="B173" t="s">
        <v>255</v>
      </c>
    </row>
    <row r="174" spans="1:2" ht="13.5">
      <c r="A174" t="s">
        <v>6</v>
      </c>
      <c r="B174" t="s">
        <v>141</v>
      </c>
    </row>
    <row r="175" spans="1:2" ht="13.5">
      <c r="A175" t="s">
        <v>389</v>
      </c>
      <c r="B175" t="s">
        <v>390</v>
      </c>
    </row>
    <row r="176" spans="1:2" ht="13.5">
      <c r="A176" t="s">
        <v>52</v>
      </c>
      <c r="B176" t="s">
        <v>53</v>
      </c>
    </row>
    <row r="177" spans="1:2" ht="13.5">
      <c r="A177" t="s">
        <v>698</v>
      </c>
      <c r="B177" t="s">
        <v>1401</v>
      </c>
    </row>
    <row r="178" spans="1:2" ht="13.5">
      <c r="A178" t="s">
        <v>7</v>
      </c>
      <c r="B178" t="s">
        <v>260</v>
      </c>
    </row>
    <row r="179" spans="1:2" ht="13.5">
      <c r="A179" t="s">
        <v>785</v>
      </c>
      <c r="B179" t="s">
        <v>909</v>
      </c>
    </row>
    <row r="180" spans="1:2" ht="13.5">
      <c r="A180" t="s">
        <v>222</v>
      </c>
      <c r="B180" t="s">
        <v>221</v>
      </c>
    </row>
    <row r="181" spans="1:2" ht="13.5">
      <c r="A181" t="s">
        <v>671</v>
      </c>
      <c r="B181" t="s">
        <v>1374</v>
      </c>
    </row>
    <row r="182" spans="1:2" ht="13.5">
      <c r="A182" t="s">
        <v>1156</v>
      </c>
      <c r="B182" t="s">
        <v>991</v>
      </c>
    </row>
    <row r="183" spans="1:2" ht="13.5">
      <c r="A183" t="s">
        <v>859</v>
      </c>
      <c r="B183" t="s">
        <v>975</v>
      </c>
    </row>
    <row r="184" spans="1:2" ht="13.5">
      <c r="A184" t="s">
        <v>143</v>
      </c>
      <c r="B184" t="s">
        <v>142</v>
      </c>
    </row>
    <row r="185" spans="1:2" ht="13.5">
      <c r="A185" t="s">
        <v>1309</v>
      </c>
      <c r="B185" t="s">
        <v>1311</v>
      </c>
    </row>
    <row r="186" spans="1:2" ht="13.5">
      <c r="A186" t="s">
        <v>232</v>
      </c>
      <c r="B186" t="s">
        <v>231</v>
      </c>
    </row>
    <row r="187" spans="1:2" ht="13.5">
      <c r="A187" t="s">
        <v>1212</v>
      </c>
      <c r="B187" t="s">
        <v>1050</v>
      </c>
    </row>
    <row r="188" spans="1:2" ht="13.5">
      <c r="A188" t="s">
        <v>1262</v>
      </c>
      <c r="B188" t="s">
        <v>1098</v>
      </c>
    </row>
    <row r="189" spans="1:2" ht="13.5">
      <c r="A189" t="s">
        <v>66</v>
      </c>
      <c r="B189" t="s">
        <v>67</v>
      </c>
    </row>
    <row r="190" spans="1:2" ht="13.5">
      <c r="A190" t="s">
        <v>796</v>
      </c>
      <c r="B190" t="s">
        <v>920</v>
      </c>
    </row>
    <row r="191" spans="1:2" ht="13.5">
      <c r="A191" t="s">
        <v>622</v>
      </c>
      <c r="B191" t="s">
        <v>1325</v>
      </c>
    </row>
    <row r="192" spans="1:2" ht="13.5">
      <c r="A192" t="s">
        <v>470</v>
      </c>
      <c r="B192" t="s">
        <v>471</v>
      </c>
    </row>
    <row r="193" spans="1:2" ht="13.5">
      <c r="A193" t="s">
        <v>706</v>
      </c>
      <c r="B193" t="s">
        <v>1409</v>
      </c>
    </row>
    <row r="194" spans="1:2" ht="13.5">
      <c r="A194" t="s">
        <v>1176</v>
      </c>
      <c r="B194" t="s">
        <v>1012</v>
      </c>
    </row>
    <row r="195" spans="1:2" ht="13.5">
      <c r="A195" t="s">
        <v>1277</v>
      </c>
      <c r="B195" t="s">
        <v>1113</v>
      </c>
    </row>
    <row r="196" spans="1:2" ht="13.5">
      <c r="A196" t="s">
        <v>483</v>
      </c>
      <c r="B196" t="s">
        <v>482</v>
      </c>
    </row>
    <row r="197" spans="1:2" ht="13.5">
      <c r="A197" t="s">
        <v>858</v>
      </c>
      <c r="B197" t="s">
        <v>974</v>
      </c>
    </row>
    <row r="198" spans="1:2" ht="13.5">
      <c r="A198" t="s">
        <v>580</v>
      </c>
      <c r="B198" t="s">
        <v>581</v>
      </c>
    </row>
    <row r="199" spans="1:2" ht="13.5">
      <c r="A199" t="s">
        <v>1170</v>
      </c>
      <c r="B199" t="s">
        <v>1006</v>
      </c>
    </row>
    <row r="200" spans="1:2" ht="13.5">
      <c r="A200" t="s">
        <v>310</v>
      </c>
      <c r="B200" t="s">
        <v>311</v>
      </c>
    </row>
    <row r="201" spans="1:2" ht="13.5">
      <c r="A201" t="s">
        <v>643</v>
      </c>
      <c r="B201" t="s">
        <v>1346</v>
      </c>
    </row>
    <row r="202" spans="1:2" ht="13.5">
      <c r="A202" t="s">
        <v>349</v>
      </c>
      <c r="B202" t="s">
        <v>350</v>
      </c>
    </row>
    <row r="203" spans="1:2" ht="13.5">
      <c r="A203" t="s">
        <v>1310</v>
      </c>
      <c r="B203" t="s">
        <v>1312</v>
      </c>
    </row>
    <row r="204" spans="1:2" ht="13.5">
      <c r="A204" t="s">
        <v>484</v>
      </c>
      <c r="B204" t="s">
        <v>485</v>
      </c>
    </row>
    <row r="205" spans="1:2" ht="13.5">
      <c r="A205" t="s">
        <v>586</v>
      </c>
      <c r="B205" t="s">
        <v>587</v>
      </c>
    </row>
    <row r="206" spans="1:2" ht="13.5">
      <c r="A206" t="s">
        <v>372</v>
      </c>
      <c r="B206" t="s">
        <v>370</v>
      </c>
    </row>
    <row r="207" spans="1:2" ht="13.5">
      <c r="A207" t="s">
        <v>1268</v>
      </c>
      <c r="B207" t="s">
        <v>1104</v>
      </c>
    </row>
    <row r="208" spans="1:2" ht="13.5">
      <c r="A208" t="s">
        <v>11</v>
      </c>
      <c r="B208" t="s">
        <v>154</v>
      </c>
    </row>
    <row r="209" spans="1:2" ht="13.5">
      <c r="A209" t="s">
        <v>772</v>
      </c>
      <c r="B209" t="s">
        <v>896</v>
      </c>
    </row>
    <row r="210" spans="1:2" ht="13.5">
      <c r="A210" t="s">
        <v>819</v>
      </c>
      <c r="B210" t="s">
        <v>942</v>
      </c>
    </row>
    <row r="211" spans="1:2" ht="13.5">
      <c r="A211" t="s">
        <v>845</v>
      </c>
      <c r="B211" t="s">
        <v>965</v>
      </c>
    </row>
    <row r="212" spans="1:2" ht="13.5">
      <c r="A212" t="s">
        <v>1211</v>
      </c>
      <c r="B212" t="s">
        <v>1049</v>
      </c>
    </row>
    <row r="213" spans="1:2" ht="13.5">
      <c r="A213" t="s">
        <v>1266</v>
      </c>
      <c r="B213" t="s">
        <v>1102</v>
      </c>
    </row>
    <row r="214" spans="1:2" ht="13.5">
      <c r="A214" t="s">
        <v>456</v>
      </c>
      <c r="B214" t="s">
        <v>457</v>
      </c>
    </row>
    <row r="215" spans="1:2" ht="13.5">
      <c r="A215" t="s">
        <v>505</v>
      </c>
      <c r="B215" t="s">
        <v>506</v>
      </c>
    </row>
    <row r="216" spans="1:2" ht="13.5">
      <c r="A216" t="s">
        <v>1210</v>
      </c>
      <c r="B216" t="s">
        <v>1048</v>
      </c>
    </row>
    <row r="217" spans="1:2" ht="13.5">
      <c r="A217" t="s">
        <v>519</v>
      </c>
      <c r="B217" t="s">
        <v>520</v>
      </c>
    </row>
    <row r="218" spans="1:2" ht="13.5">
      <c r="A218" t="s">
        <v>187</v>
      </c>
      <c r="B218" t="s">
        <v>186</v>
      </c>
    </row>
    <row r="219" spans="1:2" ht="13.5">
      <c r="A219" t="s">
        <v>498</v>
      </c>
      <c r="B219" t="s">
        <v>499</v>
      </c>
    </row>
    <row r="220" spans="1:2" ht="13.5">
      <c r="A220" t="s">
        <v>487</v>
      </c>
      <c r="B220" t="s">
        <v>486</v>
      </c>
    </row>
    <row r="221" spans="1:2" ht="13.5">
      <c r="A221" t="s">
        <v>521</v>
      </c>
      <c r="B221" t="s">
        <v>522</v>
      </c>
    </row>
    <row r="222" spans="1:2" ht="13.5">
      <c r="A222" t="s">
        <v>570</v>
      </c>
      <c r="B222" t="s">
        <v>571</v>
      </c>
    </row>
    <row r="223" spans="1:2" ht="13.5">
      <c r="A223" t="s">
        <v>515</v>
      </c>
      <c r="B223" t="s">
        <v>516</v>
      </c>
    </row>
    <row r="224" spans="1:2" ht="13.5">
      <c r="A224" t="s">
        <v>721</v>
      </c>
      <c r="B224" t="s">
        <v>1424</v>
      </c>
    </row>
    <row r="225" spans="1:2" ht="13.5">
      <c r="A225" t="s">
        <v>747</v>
      </c>
      <c r="B225" t="s">
        <v>871</v>
      </c>
    </row>
    <row r="226" spans="1:2" ht="13.5">
      <c r="A226" t="s">
        <v>801</v>
      </c>
      <c r="B226" t="s">
        <v>925</v>
      </c>
    </row>
    <row r="227" spans="1:2" ht="13.5">
      <c r="A227" t="s">
        <v>614</v>
      </c>
      <c r="B227" t="s">
        <v>1317</v>
      </c>
    </row>
    <row r="228" spans="1:2" ht="13.5">
      <c r="A228" t="s">
        <v>42</v>
      </c>
      <c r="B228" t="s">
        <v>43</v>
      </c>
    </row>
    <row r="229" spans="1:2" ht="13.5">
      <c r="A229" t="s">
        <v>234</v>
      </c>
      <c r="B229" t="s">
        <v>233</v>
      </c>
    </row>
    <row r="230" spans="1:2" ht="13.5">
      <c r="A230" t="s">
        <v>532</v>
      </c>
      <c r="B230" t="s">
        <v>531</v>
      </c>
    </row>
    <row r="231" spans="1:2" ht="13.5">
      <c r="A231" t="s">
        <v>224</v>
      </c>
      <c r="B231" t="s">
        <v>223</v>
      </c>
    </row>
    <row r="232" spans="1:2" ht="13.5">
      <c r="A232" t="s">
        <v>1173</v>
      </c>
      <c r="B232" t="s">
        <v>1009</v>
      </c>
    </row>
    <row r="233" spans="1:2" ht="13.5">
      <c r="A233" t="s">
        <v>1172</v>
      </c>
      <c r="B233" t="s">
        <v>1008</v>
      </c>
    </row>
    <row r="234" spans="1:2" ht="13.5">
      <c r="A234" t="s">
        <v>21</v>
      </c>
      <c r="B234" t="s">
        <v>20</v>
      </c>
    </row>
    <row r="235" spans="1:2" ht="13.5">
      <c r="A235" t="s">
        <v>488</v>
      </c>
      <c r="B235" t="s">
        <v>489</v>
      </c>
    </row>
    <row r="236" spans="1:2" ht="13.5">
      <c r="A236" t="s">
        <v>500</v>
      </c>
      <c r="B236" t="s">
        <v>501</v>
      </c>
    </row>
    <row r="237" spans="1:2" ht="13.5">
      <c r="A237" t="s">
        <v>527</v>
      </c>
      <c r="B237" t="s">
        <v>528</v>
      </c>
    </row>
    <row r="238" spans="1:2" ht="13.5">
      <c r="A238" t="s">
        <v>810</v>
      </c>
      <c r="B238" t="s">
        <v>934</v>
      </c>
    </row>
    <row r="239" spans="1:2" ht="13.5">
      <c r="A239" t="s">
        <v>1280</v>
      </c>
      <c r="B239" t="s">
        <v>1116</v>
      </c>
    </row>
    <row r="240" spans="1:2" ht="13.5">
      <c r="A240" t="s">
        <v>811</v>
      </c>
      <c r="B240" t="s">
        <v>935</v>
      </c>
    </row>
    <row r="241" spans="1:2" ht="13.5">
      <c r="A241" t="s">
        <v>509</v>
      </c>
      <c r="B241" t="s">
        <v>510</v>
      </c>
    </row>
    <row r="242" spans="1:2" ht="13.5">
      <c r="A242" t="s">
        <v>1223</v>
      </c>
      <c r="B242" t="s">
        <v>1061</v>
      </c>
    </row>
    <row r="243" spans="1:2" ht="13.5">
      <c r="A243" t="s">
        <v>50</v>
      </c>
      <c r="B243" t="s">
        <v>51</v>
      </c>
    </row>
    <row r="244" spans="1:2" ht="13.5">
      <c r="A244" t="s">
        <v>444</v>
      </c>
      <c r="B244" t="s">
        <v>445</v>
      </c>
    </row>
    <row r="245" spans="1:2" ht="13.5">
      <c r="A245" t="s">
        <v>535</v>
      </c>
      <c r="B245" t="s">
        <v>536</v>
      </c>
    </row>
    <row r="246" spans="1:2" ht="13.5">
      <c r="A246" t="s">
        <v>533</v>
      </c>
      <c r="B246" t="s">
        <v>534</v>
      </c>
    </row>
    <row r="247" spans="1:2" ht="13.5">
      <c r="A247" t="s">
        <v>253</v>
      </c>
      <c r="B247" t="s">
        <v>254</v>
      </c>
    </row>
    <row r="248" spans="1:2" ht="13.5">
      <c r="A248" t="s">
        <v>1286</v>
      </c>
      <c r="B248" t="s">
        <v>1123</v>
      </c>
    </row>
    <row r="249" spans="1:2" ht="13.5">
      <c r="A249" t="s">
        <v>1235</v>
      </c>
      <c r="B249" t="s">
        <v>1073</v>
      </c>
    </row>
    <row r="250" spans="1:2" ht="13.5">
      <c r="A250" t="s">
        <v>594</v>
      </c>
      <c r="B250" t="s">
        <v>595</v>
      </c>
    </row>
    <row r="251" spans="1:2" ht="13.5">
      <c r="A251" t="s">
        <v>602</v>
      </c>
      <c r="B251" t="s">
        <v>603</v>
      </c>
    </row>
    <row r="252" spans="1:2" ht="13.5">
      <c r="A252" t="s">
        <v>600</v>
      </c>
      <c r="B252" t="s">
        <v>601</v>
      </c>
    </row>
    <row r="253" spans="1:2" ht="13.5">
      <c r="A253" t="s">
        <v>609</v>
      </c>
      <c r="B253" t="s">
        <v>608</v>
      </c>
    </row>
    <row r="254" spans="1:2" ht="13.5">
      <c r="A254" t="s">
        <v>611</v>
      </c>
      <c r="B254" t="s">
        <v>1314</v>
      </c>
    </row>
    <row r="255" spans="1:2" ht="13.5">
      <c r="A255" t="s">
        <v>610</v>
      </c>
      <c r="B255" t="s">
        <v>1313</v>
      </c>
    </row>
    <row r="256" spans="1:2" ht="13.5">
      <c r="A256" t="s">
        <v>597</v>
      </c>
      <c r="B256" t="s">
        <v>596</v>
      </c>
    </row>
    <row r="257" spans="1:2" ht="13.5">
      <c r="A257" t="s">
        <v>266</v>
      </c>
      <c r="B257" t="s">
        <v>267</v>
      </c>
    </row>
    <row r="258" spans="1:2" ht="13.5">
      <c r="A258" t="s">
        <v>612</v>
      </c>
      <c r="B258" t="s">
        <v>1315</v>
      </c>
    </row>
    <row r="259" spans="1:2" ht="13.5">
      <c r="A259" t="s">
        <v>606</v>
      </c>
      <c r="B259" t="s">
        <v>607</v>
      </c>
    </row>
    <row r="260" spans="1:2" ht="13.5">
      <c r="A260" t="s">
        <v>613</v>
      </c>
      <c r="B260" t="s">
        <v>1316</v>
      </c>
    </row>
    <row r="261" spans="1:2" ht="13.5">
      <c r="A261" t="s">
        <v>618</v>
      </c>
      <c r="B261" t="s">
        <v>1321</v>
      </c>
    </row>
    <row r="262" spans="1:2" ht="13.5">
      <c r="A262" t="s">
        <v>620</v>
      </c>
      <c r="B262" t="s">
        <v>1323</v>
      </c>
    </row>
    <row r="263" spans="1:2" ht="13.5">
      <c r="A263" t="s">
        <v>619</v>
      </c>
      <c r="B263" t="s">
        <v>1322</v>
      </c>
    </row>
    <row r="264" spans="1:2" ht="13.5">
      <c r="A264" t="s">
        <v>719</v>
      </c>
      <c r="B264" t="s">
        <v>1422</v>
      </c>
    </row>
    <row r="265" spans="1:2" ht="13.5">
      <c r="A265" t="s">
        <v>566</v>
      </c>
      <c r="B265" t="s">
        <v>567</v>
      </c>
    </row>
    <row r="266" spans="1:2" ht="13.5">
      <c r="A266" t="s">
        <v>574</v>
      </c>
      <c r="B266" t="s">
        <v>575</v>
      </c>
    </row>
    <row r="267" spans="1:2" ht="13.5">
      <c r="A267" t="s">
        <v>462</v>
      </c>
      <c r="B267" t="s">
        <v>463</v>
      </c>
    </row>
    <row r="268" spans="1:2" ht="13.5">
      <c r="A268" t="s">
        <v>690</v>
      </c>
      <c r="B268" t="s">
        <v>1393</v>
      </c>
    </row>
    <row r="269" spans="1:2" ht="13.5">
      <c r="A269" t="s">
        <v>797</v>
      </c>
      <c r="B269" t="s">
        <v>921</v>
      </c>
    </row>
    <row r="270" spans="1:2" ht="13.5">
      <c r="A270" t="s">
        <v>582</v>
      </c>
      <c r="B270" t="s">
        <v>583</v>
      </c>
    </row>
    <row r="271" spans="1:2" ht="13.5">
      <c r="A271" t="s">
        <v>274</v>
      </c>
      <c r="B271" t="s">
        <v>259</v>
      </c>
    </row>
    <row r="272" spans="1:2" ht="13.5">
      <c r="A272" t="s">
        <v>265</v>
      </c>
      <c r="B272" t="s">
        <v>264</v>
      </c>
    </row>
    <row r="273" spans="1:2" ht="13.5">
      <c r="A273" t="s">
        <v>508</v>
      </c>
      <c r="B273" t="s">
        <v>507</v>
      </c>
    </row>
    <row r="274" spans="1:2" ht="13.5">
      <c r="A274" t="s">
        <v>645</v>
      </c>
      <c r="B274" t="s">
        <v>1348</v>
      </c>
    </row>
    <row r="275" spans="1:2" ht="13.5">
      <c r="A275" t="s">
        <v>18</v>
      </c>
      <c r="B275" t="s">
        <v>19</v>
      </c>
    </row>
    <row r="276" spans="1:2" ht="13.5">
      <c r="A276" t="s">
        <v>644</v>
      </c>
      <c r="B276" t="s">
        <v>1347</v>
      </c>
    </row>
    <row r="277" spans="1:2" ht="13.5">
      <c r="A277" t="s">
        <v>641</v>
      </c>
      <c r="B277" t="s">
        <v>1344</v>
      </c>
    </row>
    <row r="278" spans="1:2" ht="13.5">
      <c r="A278" t="s">
        <v>653</v>
      </c>
      <c r="B278" t="s">
        <v>1356</v>
      </c>
    </row>
    <row r="279" spans="1:2" ht="13.5">
      <c r="A279" t="s">
        <v>640</v>
      </c>
      <c r="B279" t="s">
        <v>1343</v>
      </c>
    </row>
    <row r="280" spans="1:2" ht="13.5">
      <c r="A280" t="s">
        <v>636</v>
      </c>
      <c r="B280" t="s">
        <v>1339</v>
      </c>
    </row>
    <row r="281" spans="1:2" ht="13.5">
      <c r="A281" t="s">
        <v>22</v>
      </c>
      <c r="B281" t="s">
        <v>23</v>
      </c>
    </row>
    <row r="282" spans="1:2" ht="13.5">
      <c r="A282" t="s">
        <v>635</v>
      </c>
      <c r="B282" t="s">
        <v>1338</v>
      </c>
    </row>
    <row r="283" spans="1:2" ht="13.5">
      <c r="A283" t="s">
        <v>100</v>
      </c>
      <c r="B283" t="s">
        <v>101</v>
      </c>
    </row>
    <row r="284" spans="1:2" ht="13.5">
      <c r="A284" t="s">
        <v>637</v>
      </c>
      <c r="B284" t="s">
        <v>1340</v>
      </c>
    </row>
    <row r="285" spans="1:2" ht="13.5">
      <c r="A285" t="s">
        <v>1168</v>
      </c>
      <c r="B285" t="s">
        <v>1004</v>
      </c>
    </row>
    <row r="286" spans="1:2" ht="13.5">
      <c r="A286" t="s">
        <v>639</v>
      </c>
      <c r="B286" t="s">
        <v>1342</v>
      </c>
    </row>
    <row r="287" spans="1:2" ht="13.5">
      <c r="A287" t="s">
        <v>1219</v>
      </c>
      <c r="B287" t="s">
        <v>1057</v>
      </c>
    </row>
    <row r="288" spans="1:2" ht="13.5">
      <c r="A288" t="s">
        <v>646</v>
      </c>
      <c r="B288" t="s">
        <v>1349</v>
      </c>
    </row>
    <row r="289" spans="1:2" ht="13.5">
      <c r="A289" t="s">
        <v>633</v>
      </c>
      <c r="B289" t="s">
        <v>1336</v>
      </c>
    </row>
    <row r="290" spans="1:2" ht="13.5">
      <c r="A290" t="s">
        <v>1271</v>
      </c>
      <c r="B290" t="s">
        <v>1107</v>
      </c>
    </row>
    <row r="291" spans="1:2" ht="13.5">
      <c r="A291" t="s">
        <v>649</v>
      </c>
      <c r="B291" t="s">
        <v>1352</v>
      </c>
    </row>
    <row r="292" spans="1:2" ht="13.5">
      <c r="A292" t="s">
        <v>651</v>
      </c>
      <c r="B292" t="s">
        <v>1354</v>
      </c>
    </row>
    <row r="293" spans="1:2" ht="13.5">
      <c r="A293" t="s">
        <v>650</v>
      </c>
      <c r="B293" t="s">
        <v>1353</v>
      </c>
    </row>
    <row r="294" spans="1:2" ht="13.5">
      <c r="A294" t="s">
        <v>630</v>
      </c>
      <c r="B294" t="s">
        <v>1333</v>
      </c>
    </row>
    <row r="295" spans="1:2" ht="13.5">
      <c r="A295" t="s">
        <v>626</v>
      </c>
      <c r="B295" t="s">
        <v>1329</v>
      </c>
    </row>
    <row r="296" spans="1:2" ht="13.5">
      <c r="A296" t="s">
        <v>632</v>
      </c>
      <c r="B296" t="s">
        <v>1335</v>
      </c>
    </row>
    <row r="297" spans="1:2" ht="13.5">
      <c r="A297" t="s">
        <v>631</v>
      </c>
      <c r="B297" t="s">
        <v>1334</v>
      </c>
    </row>
    <row r="298" spans="1:2" ht="13.5">
      <c r="A298" t="s">
        <v>624</v>
      </c>
      <c r="B298" t="s">
        <v>1327</v>
      </c>
    </row>
    <row r="299" spans="1:2" ht="13.5">
      <c r="A299" t="s">
        <v>625</v>
      </c>
      <c r="B299" t="s">
        <v>1328</v>
      </c>
    </row>
    <row r="300" spans="1:2" ht="13.5">
      <c r="A300" t="s">
        <v>629</v>
      </c>
      <c r="B300" t="s">
        <v>1332</v>
      </c>
    </row>
    <row r="301" spans="1:2" ht="13.5">
      <c r="A301" t="s">
        <v>780</v>
      </c>
      <c r="B301" t="s">
        <v>904</v>
      </c>
    </row>
    <row r="302" spans="1:2" ht="13.5">
      <c r="A302" t="s">
        <v>659</v>
      </c>
      <c r="B302" t="s">
        <v>1362</v>
      </c>
    </row>
    <row r="303" spans="1:2" ht="13.5">
      <c r="A303" t="s">
        <v>823</v>
      </c>
      <c r="B303" t="s">
        <v>946</v>
      </c>
    </row>
    <row r="304" spans="1:2" ht="13.5">
      <c r="A304" t="s">
        <v>202</v>
      </c>
      <c r="B304" t="s">
        <v>201</v>
      </c>
    </row>
    <row r="305" spans="1:2" ht="13.5">
      <c r="A305" t="s">
        <v>696</v>
      </c>
      <c r="B305" t="s">
        <v>1399</v>
      </c>
    </row>
    <row r="306" spans="1:2" ht="13.5">
      <c r="A306" t="s">
        <v>689</v>
      </c>
      <c r="B306" t="s">
        <v>1392</v>
      </c>
    </row>
    <row r="307" spans="1:2" ht="13.5">
      <c r="A307" t="s">
        <v>672</v>
      </c>
      <c r="B307" t="s">
        <v>1375</v>
      </c>
    </row>
    <row r="308" spans="1:2" ht="13.5">
      <c r="A308" t="s">
        <v>673</v>
      </c>
      <c r="B308" t="s">
        <v>1376</v>
      </c>
    </row>
    <row r="309" spans="1:2" ht="13.5">
      <c r="A309" t="s">
        <v>673</v>
      </c>
      <c r="B309" t="s">
        <v>263</v>
      </c>
    </row>
    <row r="310" spans="1:2" ht="13.5">
      <c r="A310" t="s">
        <v>663</v>
      </c>
      <c r="B310" t="s">
        <v>1366</v>
      </c>
    </row>
    <row r="311" spans="1:2" ht="13.5">
      <c r="A311" t="s">
        <v>691</v>
      </c>
      <c r="B311" t="s">
        <v>1394</v>
      </c>
    </row>
    <row r="312" spans="1:2" ht="13.5">
      <c r="A312" t="s">
        <v>733</v>
      </c>
      <c r="B312" t="s">
        <v>1436</v>
      </c>
    </row>
    <row r="313" spans="1:2" ht="13.5">
      <c r="A313" t="s">
        <v>657</v>
      </c>
      <c r="B313" t="s">
        <v>1360</v>
      </c>
    </row>
    <row r="314" spans="1:2" ht="13.5">
      <c r="A314" t="s">
        <v>656</v>
      </c>
      <c r="B314" t="s">
        <v>1359</v>
      </c>
    </row>
    <row r="315" spans="1:2" ht="13.5">
      <c r="A315" t="s">
        <v>664</v>
      </c>
      <c r="B315" t="s">
        <v>1367</v>
      </c>
    </row>
    <row r="316" spans="1:2" ht="13.5">
      <c r="A316" t="s">
        <v>692</v>
      </c>
      <c r="B316" t="s">
        <v>1395</v>
      </c>
    </row>
    <row r="317" spans="1:2" ht="13.5">
      <c r="A317" t="s">
        <v>842</v>
      </c>
      <c r="B317" t="s">
        <v>962</v>
      </c>
    </row>
    <row r="318" spans="1:2" ht="13.5">
      <c r="A318" t="s">
        <v>1171</v>
      </c>
      <c r="B318" t="s">
        <v>1007</v>
      </c>
    </row>
    <row r="319" spans="1:2" ht="13.5">
      <c r="A319" t="s">
        <v>665</v>
      </c>
      <c r="B319" t="s">
        <v>1368</v>
      </c>
    </row>
    <row r="320" spans="1:2" ht="13.5">
      <c r="A320" t="s">
        <v>674</v>
      </c>
      <c r="B320" t="s">
        <v>1377</v>
      </c>
    </row>
    <row r="321" spans="1:2" ht="13.5">
      <c r="A321" t="s">
        <v>122</v>
      </c>
      <c r="B321" t="s">
        <v>123</v>
      </c>
    </row>
    <row r="322" spans="1:2" ht="13.5">
      <c r="A322" t="s">
        <v>695</v>
      </c>
      <c r="B322" t="s">
        <v>1398</v>
      </c>
    </row>
    <row r="323" spans="1:2" ht="13.5">
      <c r="A323" t="s">
        <v>675</v>
      </c>
      <c r="B323" t="s">
        <v>1378</v>
      </c>
    </row>
    <row r="324" spans="1:2" ht="13.5">
      <c r="A324" t="s">
        <v>1291</v>
      </c>
      <c r="B324" t="s">
        <v>1128</v>
      </c>
    </row>
    <row r="325" spans="1:2" ht="13.5">
      <c r="A325" t="s">
        <v>1301</v>
      </c>
      <c r="B325" t="s">
        <v>1138</v>
      </c>
    </row>
    <row r="326" spans="1:2" ht="13.5">
      <c r="A326" t="s">
        <v>666</v>
      </c>
      <c r="B326" t="s">
        <v>1369</v>
      </c>
    </row>
    <row r="327" spans="1:2" ht="13.5">
      <c r="A327" t="s">
        <v>318</v>
      </c>
      <c r="B327" t="s">
        <v>319</v>
      </c>
    </row>
    <row r="328" spans="1:2" ht="13.5">
      <c r="A328" t="s">
        <v>211</v>
      </c>
      <c r="B328" t="s">
        <v>212</v>
      </c>
    </row>
    <row r="329" spans="1:2" ht="13.5">
      <c r="A329" t="s">
        <v>491</v>
      </c>
      <c r="B329" t="s">
        <v>490</v>
      </c>
    </row>
    <row r="330" spans="1:2" ht="13.5">
      <c r="A330" t="s">
        <v>34</v>
      </c>
      <c r="B330" t="s">
        <v>35</v>
      </c>
    </row>
    <row r="331" spans="1:2" ht="13.5">
      <c r="A331" t="s">
        <v>1218</v>
      </c>
      <c r="B331" t="s">
        <v>1056</v>
      </c>
    </row>
    <row r="332" spans="1:2" ht="13.5">
      <c r="A332" t="s">
        <v>262</v>
      </c>
      <c r="B332" t="s">
        <v>261</v>
      </c>
    </row>
    <row r="333" spans="1:2" ht="13.5">
      <c r="A333" t="s">
        <v>140</v>
      </c>
      <c r="B333" t="s">
        <v>139</v>
      </c>
    </row>
    <row r="334" spans="1:2" ht="13.5">
      <c r="A334" t="s">
        <v>24</v>
      </c>
      <c r="B334" t="s">
        <v>25</v>
      </c>
    </row>
    <row r="335" spans="1:2" ht="13.5">
      <c r="A335" t="s">
        <v>729</v>
      </c>
      <c r="B335" t="s">
        <v>1432</v>
      </c>
    </row>
    <row r="336" spans="1:2" ht="13.5">
      <c r="A336" t="s">
        <v>756</v>
      </c>
      <c r="B336" t="s">
        <v>880</v>
      </c>
    </row>
    <row r="337" spans="1:2" ht="13.5">
      <c r="A337" t="s">
        <v>798</v>
      </c>
      <c r="B337" t="s">
        <v>922</v>
      </c>
    </row>
    <row r="338" spans="1:2" ht="13.5">
      <c r="A338" t="s">
        <v>391</v>
      </c>
      <c r="B338" t="s">
        <v>392</v>
      </c>
    </row>
    <row r="339" spans="1:2" ht="13.5">
      <c r="A339" t="s">
        <v>134</v>
      </c>
      <c r="B339" t="s">
        <v>135</v>
      </c>
    </row>
    <row r="340" spans="1:2" ht="13.5">
      <c r="A340" t="s">
        <v>702</v>
      </c>
      <c r="B340" t="s">
        <v>1405</v>
      </c>
    </row>
    <row r="341" spans="1:2" ht="13.5">
      <c r="A341" t="s">
        <v>1184</v>
      </c>
      <c r="B341" t="s">
        <v>1020</v>
      </c>
    </row>
    <row r="342" spans="1:2" ht="13.5">
      <c r="A342" t="s">
        <v>1214</v>
      </c>
      <c r="B342" t="s">
        <v>1052</v>
      </c>
    </row>
    <row r="343" spans="1:2" ht="13.5">
      <c r="A343" t="s">
        <v>1260</v>
      </c>
      <c r="B343" t="s">
        <v>1096</v>
      </c>
    </row>
    <row r="344" spans="1:2" ht="13.5">
      <c r="A344" t="s">
        <v>701</v>
      </c>
      <c r="B344" t="s">
        <v>1404</v>
      </c>
    </row>
    <row r="345" spans="1:2" ht="13.5">
      <c r="A345" t="s">
        <v>700</v>
      </c>
      <c r="B345" t="s">
        <v>1403</v>
      </c>
    </row>
    <row r="346" spans="1:2" ht="13.5">
      <c r="A346" t="s">
        <v>703</v>
      </c>
      <c r="B346" t="s">
        <v>1406</v>
      </c>
    </row>
    <row r="347" spans="1:2" ht="13.5">
      <c r="A347" t="s">
        <v>169</v>
      </c>
      <c r="B347" t="s">
        <v>168</v>
      </c>
    </row>
    <row r="348" spans="1:2" ht="13.5">
      <c r="A348" t="s">
        <v>341</v>
      </c>
      <c r="B348" t="s">
        <v>342</v>
      </c>
    </row>
    <row r="349" spans="1:2" ht="13.5">
      <c r="A349" t="s">
        <v>1243</v>
      </c>
      <c r="B349" t="s">
        <v>1081</v>
      </c>
    </row>
    <row r="350" spans="1:2" ht="13.5">
      <c r="A350" t="s">
        <v>755</v>
      </c>
      <c r="B350" t="s">
        <v>879</v>
      </c>
    </row>
    <row r="351" spans="1:2" ht="13.5">
      <c r="A351" t="s">
        <v>1217</v>
      </c>
      <c r="B351" t="s">
        <v>1055</v>
      </c>
    </row>
    <row r="352" spans="1:2" ht="13.5">
      <c r="A352" t="s">
        <v>1238</v>
      </c>
      <c r="B352" t="s">
        <v>1076</v>
      </c>
    </row>
    <row r="353" spans="1:2" ht="13.5">
      <c r="A353" t="s">
        <v>708</v>
      </c>
      <c r="B353" t="s">
        <v>1411</v>
      </c>
    </row>
    <row r="354" spans="1:2" ht="13.5">
      <c r="A354" t="s">
        <v>709</v>
      </c>
      <c r="B354" t="s">
        <v>1412</v>
      </c>
    </row>
    <row r="355" spans="1:2" ht="13.5">
      <c r="A355" t="s">
        <v>655</v>
      </c>
      <c r="B355" t="s">
        <v>1358</v>
      </c>
    </row>
    <row r="356" spans="1:2" ht="13.5">
      <c r="A356" t="s">
        <v>688</v>
      </c>
      <c r="B356" t="s">
        <v>1391</v>
      </c>
    </row>
    <row r="357" spans="1:2" ht="13.5">
      <c r="A357" t="s">
        <v>707</v>
      </c>
      <c r="B357" t="s">
        <v>1410</v>
      </c>
    </row>
    <row r="358" spans="1:2" ht="13.5">
      <c r="A358" t="s">
        <v>728</v>
      </c>
      <c r="B358" t="s">
        <v>1431</v>
      </c>
    </row>
    <row r="359" spans="1:2" ht="13.5">
      <c r="A359" t="s">
        <v>712</v>
      </c>
      <c r="B359" t="s">
        <v>1415</v>
      </c>
    </row>
    <row r="360" spans="1:2" ht="13.5">
      <c r="A360" t="s">
        <v>710</v>
      </c>
      <c r="B360" t="s">
        <v>1413</v>
      </c>
    </row>
    <row r="361" spans="1:2" ht="13.5">
      <c r="A361" t="s">
        <v>710</v>
      </c>
      <c r="B361" t="s">
        <v>200</v>
      </c>
    </row>
    <row r="362" spans="1:2" ht="13.5">
      <c r="A362" t="s">
        <v>711</v>
      </c>
      <c r="B362" t="s">
        <v>1414</v>
      </c>
    </row>
    <row r="363" spans="1:2" ht="13.5">
      <c r="A363" t="s">
        <v>713</v>
      </c>
      <c r="B363" t="s">
        <v>1416</v>
      </c>
    </row>
    <row r="364" spans="1:2" ht="13.5">
      <c r="A364" t="s">
        <v>717</v>
      </c>
      <c r="B364" t="s">
        <v>1420</v>
      </c>
    </row>
    <row r="365" spans="1:2" ht="13.5">
      <c r="A365" t="s">
        <v>722</v>
      </c>
      <c r="B365" t="s">
        <v>1425</v>
      </c>
    </row>
    <row r="366" spans="1:2" ht="13.5">
      <c r="A366" t="s">
        <v>714</v>
      </c>
      <c r="B366" t="s">
        <v>1417</v>
      </c>
    </row>
    <row r="367" spans="1:2" ht="13.5">
      <c r="A367" t="s">
        <v>718</v>
      </c>
      <c r="B367" t="s">
        <v>1421</v>
      </c>
    </row>
    <row r="368" spans="1:2" ht="13.5">
      <c r="A368" t="s">
        <v>298</v>
      </c>
      <c r="B368" t="s">
        <v>299</v>
      </c>
    </row>
    <row r="369" spans="1:2" ht="13.5">
      <c r="A369" t="s">
        <v>62</v>
      </c>
      <c r="B369" t="s">
        <v>63</v>
      </c>
    </row>
    <row r="370" spans="1:2" ht="13.5">
      <c r="A370" t="s">
        <v>751</v>
      </c>
      <c r="B370" t="s">
        <v>875</v>
      </c>
    </row>
    <row r="371" spans="1:2" ht="13.5">
      <c r="A371" t="s">
        <v>753</v>
      </c>
      <c r="B371" t="s">
        <v>877</v>
      </c>
    </row>
    <row r="372" spans="1:2" ht="13.5">
      <c r="A372" t="s">
        <v>544</v>
      </c>
      <c r="B372" t="s">
        <v>543</v>
      </c>
    </row>
    <row r="373" spans="1:2" ht="13.5">
      <c r="A373" t="s">
        <v>740</v>
      </c>
      <c r="B373" t="s">
        <v>1443</v>
      </c>
    </row>
    <row r="374" spans="1:2" ht="13.5">
      <c r="A374" t="s">
        <v>741</v>
      </c>
      <c r="B374" t="s">
        <v>1444</v>
      </c>
    </row>
    <row r="375" spans="1:2" ht="13.5">
      <c r="A375" t="s">
        <v>748</v>
      </c>
      <c r="B375" t="s">
        <v>872</v>
      </c>
    </row>
    <row r="376" spans="1:2" ht="13.5">
      <c r="A376" t="s">
        <v>738</v>
      </c>
      <c r="B376" t="s">
        <v>1441</v>
      </c>
    </row>
    <row r="377" spans="1:2" ht="13.5">
      <c r="A377" t="s">
        <v>770</v>
      </c>
      <c r="B377" t="s">
        <v>894</v>
      </c>
    </row>
    <row r="378" spans="1:2" ht="13.5">
      <c r="A378" t="s">
        <v>469</v>
      </c>
      <c r="B378" t="s">
        <v>468</v>
      </c>
    </row>
    <row r="379" spans="1:2" ht="13.5">
      <c r="A379" t="s">
        <v>469</v>
      </c>
      <c r="B379" t="s">
        <v>468</v>
      </c>
    </row>
    <row r="380" spans="1:2" ht="13.5">
      <c r="A380" t="s">
        <v>752</v>
      </c>
      <c r="B380" t="s">
        <v>876</v>
      </c>
    </row>
    <row r="381" spans="1:2" ht="13.5">
      <c r="A381" t="s">
        <v>807</v>
      </c>
      <c r="B381" t="s">
        <v>931</v>
      </c>
    </row>
    <row r="382" spans="1:2" ht="13.5">
      <c r="A382" t="s">
        <v>1180</v>
      </c>
      <c r="B382" t="s">
        <v>1016</v>
      </c>
    </row>
    <row r="383" spans="1:2" ht="13.5">
      <c r="A383" t="s">
        <v>173</v>
      </c>
      <c r="B383" t="s">
        <v>172</v>
      </c>
    </row>
    <row r="384" spans="1:2" ht="13.5">
      <c r="A384" t="s">
        <v>820</v>
      </c>
      <c r="B384" t="s">
        <v>943</v>
      </c>
    </row>
    <row r="385" spans="1:2" ht="13.5">
      <c r="A385" t="s">
        <v>220</v>
      </c>
      <c r="B385" t="s">
        <v>219</v>
      </c>
    </row>
    <row r="386" spans="1:2" ht="13.5">
      <c r="A386" t="s">
        <v>271</v>
      </c>
      <c r="B386" t="s">
        <v>270</v>
      </c>
    </row>
    <row r="387" spans="1:2" ht="13.5">
      <c r="A387" t="s">
        <v>1179</v>
      </c>
      <c r="B387" t="s">
        <v>1015</v>
      </c>
    </row>
    <row r="388" spans="1:2" ht="13.5">
      <c r="A388" t="s">
        <v>196</v>
      </c>
      <c r="B388" t="s">
        <v>197</v>
      </c>
    </row>
    <row r="389" spans="1:2" ht="13.5">
      <c r="A389" t="s">
        <v>739</v>
      </c>
      <c r="B389" t="s">
        <v>1442</v>
      </c>
    </row>
    <row r="390" spans="1:2" ht="13.5">
      <c r="A390" t="s">
        <v>1264</v>
      </c>
      <c r="B390" t="s">
        <v>1100</v>
      </c>
    </row>
    <row r="391" spans="1:2" ht="13.5">
      <c r="A391" t="s">
        <v>1195</v>
      </c>
      <c r="B391" t="s">
        <v>1031</v>
      </c>
    </row>
    <row r="392" spans="1:2" ht="13.5">
      <c r="A392" t="s">
        <v>742</v>
      </c>
      <c r="B392" t="s">
        <v>1445</v>
      </c>
    </row>
    <row r="393" spans="1:2" ht="13.5">
      <c r="A393" t="s">
        <v>746</v>
      </c>
      <c r="B393" t="s">
        <v>870</v>
      </c>
    </row>
    <row r="394" spans="1:2" ht="13.5">
      <c r="A394" t="s">
        <v>48</v>
      </c>
      <c r="B394" t="s">
        <v>49</v>
      </c>
    </row>
    <row r="395" spans="1:2" ht="13.5">
      <c r="A395" t="s">
        <v>736</v>
      </c>
      <c r="B395" t="s">
        <v>1439</v>
      </c>
    </row>
    <row r="396" spans="1:2" ht="13.5">
      <c r="A396" t="s">
        <v>735</v>
      </c>
      <c r="B396" t="s">
        <v>1438</v>
      </c>
    </row>
    <row r="397" spans="1:2" ht="13.5">
      <c r="A397" t="s">
        <v>96</v>
      </c>
      <c r="B397" t="s">
        <v>97</v>
      </c>
    </row>
    <row r="398" spans="1:2" ht="13.5">
      <c r="A398" t="s">
        <v>734</v>
      </c>
      <c r="B398" t="s">
        <v>1437</v>
      </c>
    </row>
    <row r="399" spans="1:2" ht="13.5">
      <c r="A399" t="s">
        <v>848</v>
      </c>
      <c r="B399" t="s">
        <v>968</v>
      </c>
    </row>
    <row r="400" spans="1:2" ht="13.5">
      <c r="A400" t="s">
        <v>1305</v>
      </c>
      <c r="B400" t="s">
        <v>1142</v>
      </c>
    </row>
    <row r="401" spans="1:2" ht="13.5">
      <c r="A401" t="s">
        <v>1284</v>
      </c>
      <c r="B401" t="s">
        <v>1121</v>
      </c>
    </row>
    <row r="402" spans="1:2" ht="13.5">
      <c r="A402" t="s">
        <v>760</v>
      </c>
      <c r="B402" t="s">
        <v>884</v>
      </c>
    </row>
    <row r="403" spans="1:2" ht="13.5">
      <c r="A403" t="s">
        <v>208</v>
      </c>
      <c r="B403" t="s">
        <v>207</v>
      </c>
    </row>
    <row r="404" spans="1:2" ht="13.5">
      <c r="A404" t="s">
        <v>759</v>
      </c>
      <c r="B404" t="s">
        <v>883</v>
      </c>
    </row>
    <row r="405" spans="1:2" ht="13.5">
      <c r="A405" t="s">
        <v>757</v>
      </c>
      <c r="B405" t="s">
        <v>881</v>
      </c>
    </row>
    <row r="406" spans="1:2" ht="13.5">
      <c r="A406" t="s">
        <v>761</v>
      </c>
      <c r="B406" t="s">
        <v>885</v>
      </c>
    </row>
    <row r="407" spans="1:2" ht="13.5">
      <c r="A407" t="s">
        <v>541</v>
      </c>
      <c r="B407" t="s">
        <v>542</v>
      </c>
    </row>
    <row r="408" spans="1:2" ht="13.5">
      <c r="A408" t="s">
        <v>424</v>
      </c>
      <c r="B408" t="s">
        <v>425</v>
      </c>
    </row>
    <row r="409" spans="1:2" ht="13.5">
      <c r="A409" t="s">
        <v>180</v>
      </c>
      <c r="B409" t="s">
        <v>181</v>
      </c>
    </row>
    <row r="410" spans="1:2" ht="13.5">
      <c r="A410" t="s">
        <v>812</v>
      </c>
      <c r="B410" t="s">
        <v>936</v>
      </c>
    </row>
    <row r="411" spans="1:2" ht="13.5">
      <c r="A411" t="s">
        <v>765</v>
      </c>
      <c r="B411" t="s">
        <v>889</v>
      </c>
    </row>
    <row r="412" spans="1:2" ht="13.5">
      <c r="A412" t="s">
        <v>324</v>
      </c>
      <c r="B412" t="s">
        <v>325</v>
      </c>
    </row>
    <row r="413" spans="1:2" ht="13.5">
      <c r="A413" t="s">
        <v>164</v>
      </c>
      <c r="B413" t="s">
        <v>165</v>
      </c>
    </row>
    <row r="414" spans="1:2" ht="13.5">
      <c r="A414" t="s">
        <v>78</v>
      </c>
      <c r="B414" t="s">
        <v>79</v>
      </c>
    </row>
    <row r="415" spans="1:2" ht="13.5">
      <c r="A415" t="s">
        <v>767</v>
      </c>
      <c r="B415" t="s">
        <v>891</v>
      </c>
    </row>
    <row r="416" spans="1:2" ht="13.5">
      <c r="A416" t="s">
        <v>766</v>
      </c>
      <c r="B416" t="s">
        <v>890</v>
      </c>
    </row>
    <row r="417" spans="1:2" ht="13.5">
      <c r="A417" t="s">
        <v>779</v>
      </c>
      <c r="B417" t="s">
        <v>903</v>
      </c>
    </row>
    <row r="418" spans="1:2" ht="13.5">
      <c r="A418" t="s">
        <v>777</v>
      </c>
      <c r="B418" t="s">
        <v>901</v>
      </c>
    </row>
    <row r="419" spans="1:2" ht="13.5">
      <c r="A419" t="s">
        <v>775</v>
      </c>
      <c r="B419" t="s">
        <v>899</v>
      </c>
    </row>
    <row r="420" spans="1:2" ht="13.5">
      <c r="A420" t="s">
        <v>778</v>
      </c>
      <c r="B420" t="s">
        <v>902</v>
      </c>
    </row>
    <row r="421" spans="1:2" ht="13.5">
      <c r="A421" t="s">
        <v>554</v>
      </c>
      <c r="B421" t="s">
        <v>555</v>
      </c>
    </row>
    <row r="422" spans="1:2" ht="13.5">
      <c r="A422" t="s">
        <v>410</v>
      </c>
      <c r="B422" t="s">
        <v>411</v>
      </c>
    </row>
    <row r="423" spans="1:2" ht="13.5">
      <c r="A423" t="s">
        <v>783</v>
      </c>
      <c r="B423" t="s">
        <v>907</v>
      </c>
    </row>
    <row r="424" spans="1:2" ht="13.5">
      <c r="A424" t="s">
        <v>784</v>
      </c>
      <c r="B424" t="s">
        <v>908</v>
      </c>
    </row>
    <row r="425" spans="1:2" ht="13.5">
      <c r="A425" t="s">
        <v>517</v>
      </c>
      <c r="B425" t="s">
        <v>518</v>
      </c>
    </row>
    <row r="426" spans="1:2" ht="13.5">
      <c r="A426" t="s">
        <v>517</v>
      </c>
      <c r="B426" t="s">
        <v>518</v>
      </c>
    </row>
    <row r="427" spans="1:2" ht="13.5">
      <c r="A427" t="s">
        <v>799</v>
      </c>
      <c r="B427" t="s">
        <v>923</v>
      </c>
    </row>
    <row r="428" spans="1:2" ht="13.5">
      <c r="A428" t="s">
        <v>1220</v>
      </c>
      <c r="B428" t="s">
        <v>1058</v>
      </c>
    </row>
    <row r="429" spans="1:2" ht="13.5">
      <c r="A429" t="s">
        <v>1221</v>
      </c>
      <c r="B429" t="s">
        <v>1059</v>
      </c>
    </row>
    <row r="430" spans="1:2" ht="13.5">
      <c r="A430" t="s">
        <v>786</v>
      </c>
      <c r="B430" t="s">
        <v>910</v>
      </c>
    </row>
    <row r="431" spans="1:2" ht="13.5">
      <c r="A431" t="s">
        <v>642</v>
      </c>
      <c r="B431" t="s">
        <v>1345</v>
      </c>
    </row>
    <row r="432" spans="1:2" ht="13.5">
      <c r="A432" t="s">
        <v>774</v>
      </c>
      <c r="B432" t="s">
        <v>898</v>
      </c>
    </row>
    <row r="433" spans="1:2" ht="13.5">
      <c r="A433" t="s">
        <v>776</v>
      </c>
      <c r="B433" t="s">
        <v>900</v>
      </c>
    </row>
    <row r="434" spans="1:2" ht="13.5">
      <c r="A434" t="s">
        <v>792</v>
      </c>
      <c r="B434" t="s">
        <v>916</v>
      </c>
    </row>
    <row r="435" spans="1:2" ht="13.5">
      <c r="A435" t="s">
        <v>791</v>
      </c>
      <c r="B435" t="s">
        <v>915</v>
      </c>
    </row>
    <row r="436" spans="1:2" ht="13.5">
      <c r="A436" t="s">
        <v>793</v>
      </c>
      <c r="B436" t="s">
        <v>917</v>
      </c>
    </row>
    <row r="437" spans="1:2" ht="13.5">
      <c r="A437" t="s">
        <v>1046</v>
      </c>
      <c r="B437" t="s">
        <v>1045</v>
      </c>
    </row>
    <row r="438" spans="1:2" ht="13.5">
      <c r="A438" t="s">
        <v>794</v>
      </c>
      <c r="B438" t="s">
        <v>918</v>
      </c>
    </row>
    <row r="439" spans="1:2" ht="13.5">
      <c r="A439" t="s">
        <v>492</v>
      </c>
      <c r="B439" t="s">
        <v>493</v>
      </c>
    </row>
    <row r="440" spans="1:2" ht="13.5">
      <c r="A440" t="s">
        <v>769</v>
      </c>
      <c r="B440" t="s">
        <v>893</v>
      </c>
    </row>
    <row r="441" spans="1:2" ht="13.5">
      <c r="A441" t="s">
        <v>564</v>
      </c>
      <c r="B441" t="s">
        <v>565</v>
      </c>
    </row>
    <row r="442" spans="1:2" ht="13.5">
      <c r="A442" t="s">
        <v>840</v>
      </c>
      <c r="B442" t="s">
        <v>960</v>
      </c>
    </row>
    <row r="443" spans="1:2" ht="13.5">
      <c r="A443" t="s">
        <v>831</v>
      </c>
      <c r="B443" t="s">
        <v>953</v>
      </c>
    </row>
    <row r="444" spans="1:2" ht="13.5">
      <c r="A444" t="s">
        <v>440</v>
      </c>
      <c r="B444" t="s">
        <v>441</v>
      </c>
    </row>
    <row r="445" spans="1:2" ht="13.5">
      <c r="A445" t="s">
        <v>146</v>
      </c>
      <c r="B445" t="s">
        <v>147</v>
      </c>
    </row>
    <row r="446" spans="1:2" ht="13.5">
      <c r="A446" t="s">
        <v>405</v>
      </c>
      <c r="B446" t="s">
        <v>404</v>
      </c>
    </row>
    <row r="447" spans="1:2" ht="13.5">
      <c r="A447" t="s">
        <v>816</v>
      </c>
      <c r="B447" t="s">
        <v>939</v>
      </c>
    </row>
    <row r="448" spans="1:2" ht="13.5">
      <c r="A448" t="s">
        <v>827</v>
      </c>
      <c r="B448" t="s">
        <v>949</v>
      </c>
    </row>
    <row r="449" spans="1:2" ht="13.5">
      <c r="A449" t="s">
        <v>272</v>
      </c>
      <c r="B449" t="s">
        <v>273</v>
      </c>
    </row>
    <row r="450" spans="1:2" ht="13.5">
      <c r="A450" t="s">
        <v>802</v>
      </c>
      <c r="B450" t="s">
        <v>926</v>
      </c>
    </row>
    <row r="451" spans="1:2" ht="13.5">
      <c r="A451" t="s">
        <v>803</v>
      </c>
      <c r="B451" t="s">
        <v>927</v>
      </c>
    </row>
    <row r="452" spans="1:2" ht="13.5">
      <c r="A452" t="s">
        <v>118</v>
      </c>
      <c r="B452" t="s">
        <v>119</v>
      </c>
    </row>
    <row r="453" spans="1:2" ht="13.5">
      <c r="A453" t="s">
        <v>821</v>
      </c>
      <c r="B453" t="s">
        <v>944</v>
      </c>
    </row>
    <row r="454" spans="1:2" ht="13.5">
      <c r="A454" t="s">
        <v>561</v>
      </c>
      <c r="B454" t="s">
        <v>560</v>
      </c>
    </row>
    <row r="455" spans="1:2" ht="13.5">
      <c r="A455" t="s">
        <v>826</v>
      </c>
      <c r="B455" t="s">
        <v>948</v>
      </c>
    </row>
    <row r="456" spans="1:2" ht="13.5">
      <c r="A456" t="s">
        <v>86</v>
      </c>
      <c r="B456" t="s">
        <v>87</v>
      </c>
    </row>
    <row r="457" spans="1:2" ht="13.5">
      <c r="A457" t="s">
        <v>1228</v>
      </c>
      <c r="B457" t="s">
        <v>1066</v>
      </c>
    </row>
    <row r="458" spans="1:2" ht="13.5">
      <c r="A458" t="s">
        <v>825</v>
      </c>
      <c r="B458" t="s">
        <v>947</v>
      </c>
    </row>
    <row r="459" spans="1:2" ht="13.5">
      <c r="A459" t="s">
        <v>1300</v>
      </c>
      <c r="B459" t="s">
        <v>1137</v>
      </c>
    </row>
    <row r="460" spans="1:2" ht="13.5">
      <c r="A460" t="s">
        <v>830</v>
      </c>
      <c r="B460" t="s">
        <v>952</v>
      </c>
    </row>
    <row r="461" spans="1:2" ht="13.5">
      <c r="A461" t="s">
        <v>443</v>
      </c>
      <c r="B461" t="s">
        <v>442</v>
      </c>
    </row>
    <row r="462" spans="1:2" ht="13.5">
      <c r="A462" t="s">
        <v>276</v>
      </c>
      <c r="B462" t="s">
        <v>68</v>
      </c>
    </row>
    <row r="463" spans="1:2" ht="13.5">
      <c r="A463" t="s">
        <v>817</v>
      </c>
      <c r="B463" t="s">
        <v>940</v>
      </c>
    </row>
    <row r="464" spans="1:2" ht="13.5">
      <c r="A464" t="s">
        <v>116</v>
      </c>
      <c r="B464" t="s">
        <v>117</v>
      </c>
    </row>
    <row r="465" spans="1:2" ht="13.5">
      <c r="A465" t="s">
        <v>432</v>
      </c>
      <c r="B465" t="s">
        <v>433</v>
      </c>
    </row>
    <row r="466" spans="1:2" ht="13.5">
      <c r="A466" t="s">
        <v>136</v>
      </c>
      <c r="B466" t="s">
        <v>0</v>
      </c>
    </row>
    <row r="467" spans="1:2" ht="13.5">
      <c r="A467" t="s">
        <v>572</v>
      </c>
      <c r="B467" t="s">
        <v>573</v>
      </c>
    </row>
    <row r="468" spans="1:2" ht="13.5">
      <c r="A468" t="s">
        <v>166</v>
      </c>
      <c r="B468" t="s">
        <v>167</v>
      </c>
    </row>
    <row r="469" spans="1:2" ht="13.5">
      <c r="A469" t="s">
        <v>215</v>
      </c>
      <c r="B469" t="s">
        <v>216</v>
      </c>
    </row>
    <row r="470" spans="1:2" ht="13.5">
      <c r="A470" t="s">
        <v>427</v>
      </c>
      <c r="B470" t="s">
        <v>426</v>
      </c>
    </row>
    <row r="471" spans="1:2" ht="13.5">
      <c r="A471" t="s">
        <v>805</v>
      </c>
      <c r="B471" t="s">
        <v>929</v>
      </c>
    </row>
    <row r="472" spans="1:2" ht="13.5">
      <c r="A472" t="s">
        <v>430</v>
      </c>
      <c r="B472" t="s">
        <v>431</v>
      </c>
    </row>
    <row r="473" spans="1:2" ht="13.5">
      <c r="A473" t="s">
        <v>174</v>
      </c>
      <c r="B473" t="s">
        <v>175</v>
      </c>
    </row>
    <row r="474" spans="1:2" ht="13.5">
      <c r="A474" t="s">
        <v>841</v>
      </c>
      <c r="B474" t="s">
        <v>961</v>
      </c>
    </row>
    <row r="475" spans="1:2" ht="13.5">
      <c r="A475" t="s">
        <v>347</v>
      </c>
      <c r="B475" t="s">
        <v>348</v>
      </c>
    </row>
    <row r="476" spans="1:2" ht="13.5">
      <c r="A476" t="s">
        <v>161</v>
      </c>
      <c r="B476" t="s">
        <v>160</v>
      </c>
    </row>
    <row r="477" spans="1:2" ht="13.5">
      <c r="A477" t="s">
        <v>371</v>
      </c>
      <c r="B477" t="s">
        <v>369</v>
      </c>
    </row>
    <row r="478" spans="1:2" ht="13.5">
      <c r="A478" t="s">
        <v>1154</v>
      </c>
      <c r="B478" t="s">
        <v>989</v>
      </c>
    </row>
    <row r="479" spans="1:2" ht="13.5">
      <c r="A479" t="s">
        <v>452</v>
      </c>
      <c r="B479" t="s">
        <v>453</v>
      </c>
    </row>
    <row r="480" spans="1:2" ht="13.5">
      <c r="A480" t="s">
        <v>773</v>
      </c>
      <c r="B480" t="s">
        <v>897</v>
      </c>
    </row>
    <row r="481" spans="1:2" ht="13.5">
      <c r="A481" t="s">
        <v>745</v>
      </c>
      <c r="B481" t="s">
        <v>1448</v>
      </c>
    </row>
    <row r="482" spans="1:2" ht="13.5">
      <c r="A482" t="s">
        <v>844</v>
      </c>
      <c r="B482" t="s">
        <v>964</v>
      </c>
    </row>
    <row r="483" spans="1:2" ht="13.5">
      <c r="A483" t="s">
        <v>576</v>
      </c>
      <c r="B483" t="s">
        <v>577</v>
      </c>
    </row>
    <row r="484" spans="1:2" ht="13.5">
      <c r="A484" t="s">
        <v>809</v>
      </c>
      <c r="B484" t="s">
        <v>933</v>
      </c>
    </row>
    <row r="485" spans="1:2" ht="13.5">
      <c r="A485" t="s">
        <v>339</v>
      </c>
      <c r="B485" t="s">
        <v>340</v>
      </c>
    </row>
    <row r="486" spans="1:2" ht="13.5">
      <c r="A486" t="s">
        <v>787</v>
      </c>
      <c r="B486" t="s">
        <v>911</v>
      </c>
    </row>
    <row r="487" spans="1:2" ht="13.5">
      <c r="A487" t="s">
        <v>1276</v>
      </c>
      <c r="B487" t="s">
        <v>1112</v>
      </c>
    </row>
    <row r="488" spans="1:2" ht="13.5">
      <c r="A488" t="s">
        <v>178</v>
      </c>
      <c r="B488" t="s">
        <v>179</v>
      </c>
    </row>
    <row r="489" spans="1:2" ht="13.5">
      <c r="A489" t="s">
        <v>5</v>
      </c>
      <c r="B489" t="s">
        <v>73</v>
      </c>
    </row>
    <row r="490" spans="1:2" ht="13.5">
      <c r="A490" t="s">
        <v>716</v>
      </c>
      <c r="B490" t="s">
        <v>1419</v>
      </c>
    </row>
    <row r="491" spans="1:2" ht="13.5">
      <c r="A491" t="s">
        <v>474</v>
      </c>
      <c r="B491" t="s">
        <v>475</v>
      </c>
    </row>
    <row r="492" spans="1:2" ht="13.5">
      <c r="A492" t="s">
        <v>130</v>
      </c>
      <c r="B492" t="s">
        <v>131</v>
      </c>
    </row>
    <row r="493" spans="1:2" ht="13.5">
      <c r="A493" t="s">
        <v>834</v>
      </c>
      <c r="B493" t="s">
        <v>956</v>
      </c>
    </row>
    <row r="494" spans="1:2" ht="13.5">
      <c r="A494" t="s">
        <v>833</v>
      </c>
      <c r="B494" t="s">
        <v>955</v>
      </c>
    </row>
    <row r="495" spans="1:2" ht="13.5">
      <c r="A495" t="s">
        <v>836</v>
      </c>
      <c r="B495" t="s">
        <v>837</v>
      </c>
    </row>
    <row r="496" spans="1:2" ht="13.5">
      <c r="A496" t="s">
        <v>838</v>
      </c>
      <c r="B496" t="s">
        <v>958</v>
      </c>
    </row>
    <row r="497" spans="1:2" ht="13.5">
      <c r="A497" t="s">
        <v>835</v>
      </c>
      <c r="B497" t="s">
        <v>957</v>
      </c>
    </row>
    <row r="498" spans="1:2" ht="13.5">
      <c r="A498" t="s">
        <v>108</v>
      </c>
      <c r="B498" t="s">
        <v>109</v>
      </c>
    </row>
    <row r="499" spans="1:2" ht="13.5">
      <c r="A499" t="s">
        <v>279</v>
      </c>
      <c r="B499" t="s">
        <v>155</v>
      </c>
    </row>
    <row r="500" spans="1:2" ht="13.5">
      <c r="A500" t="s">
        <v>511</v>
      </c>
      <c r="B500" t="s">
        <v>512</v>
      </c>
    </row>
    <row r="501" spans="1:2" ht="13.5">
      <c r="A501" t="s">
        <v>64</v>
      </c>
      <c r="B501" t="s">
        <v>65</v>
      </c>
    </row>
    <row r="502" spans="1:2" ht="13.5">
      <c r="A502" t="s">
        <v>1263</v>
      </c>
      <c r="B502" t="s">
        <v>1099</v>
      </c>
    </row>
    <row r="503" spans="1:2" ht="13.5">
      <c r="A503" t="s">
        <v>446</v>
      </c>
      <c r="B503" t="s">
        <v>447</v>
      </c>
    </row>
    <row r="504" spans="1:2" ht="13.5">
      <c r="A504" t="s">
        <v>114</v>
      </c>
      <c r="B504" t="s">
        <v>115</v>
      </c>
    </row>
    <row r="505" spans="1:2" ht="13.5">
      <c r="A505" t="s">
        <v>387</v>
      </c>
      <c r="B505" t="s">
        <v>388</v>
      </c>
    </row>
    <row r="506" spans="1:2" ht="13.5">
      <c r="A506" t="s">
        <v>496</v>
      </c>
      <c r="B506" t="s">
        <v>497</v>
      </c>
    </row>
    <row r="507" spans="1:2" ht="13.5">
      <c r="A507" t="s">
        <v>623</v>
      </c>
      <c r="B507" t="s">
        <v>1326</v>
      </c>
    </row>
    <row r="508" spans="1:2" ht="13.5">
      <c r="A508" t="s">
        <v>163</v>
      </c>
      <c r="B508" t="s">
        <v>162</v>
      </c>
    </row>
    <row r="509" spans="1:2" ht="13.5">
      <c r="A509" t="s">
        <v>648</v>
      </c>
      <c r="B509" t="s">
        <v>1351</v>
      </c>
    </row>
    <row r="510" spans="1:2" ht="13.5">
      <c r="A510" t="s">
        <v>218</v>
      </c>
      <c r="B510" t="s">
        <v>217</v>
      </c>
    </row>
    <row r="511" spans="1:2" ht="13.5">
      <c r="A511" t="s">
        <v>120</v>
      </c>
      <c r="B511" t="s">
        <v>121</v>
      </c>
    </row>
    <row r="512" spans="1:2" ht="13.5">
      <c r="A512" t="s">
        <v>300</v>
      </c>
      <c r="B512" t="s">
        <v>301</v>
      </c>
    </row>
    <row r="513" spans="1:2" ht="13.5">
      <c r="A513" t="s">
        <v>850</v>
      </c>
      <c r="B513" t="s">
        <v>970</v>
      </c>
    </row>
    <row r="514" spans="1:2" ht="13.5">
      <c r="A514" t="s">
        <v>93</v>
      </c>
      <c r="B514" t="s">
        <v>94</v>
      </c>
    </row>
    <row r="515" spans="1:2" ht="13.5">
      <c r="A515" t="s">
        <v>849</v>
      </c>
      <c r="B515" t="s">
        <v>969</v>
      </c>
    </row>
    <row r="516" spans="1:2" ht="13.5">
      <c r="A516" t="s">
        <v>124</v>
      </c>
      <c r="B516" t="s">
        <v>125</v>
      </c>
    </row>
    <row r="517" spans="1:2" ht="13.5">
      <c r="A517" t="s">
        <v>1162</v>
      </c>
      <c r="B517" t="s">
        <v>997</v>
      </c>
    </row>
    <row r="518" spans="1:2" ht="13.5">
      <c r="A518" t="s">
        <v>693</v>
      </c>
      <c r="B518" t="s">
        <v>1396</v>
      </c>
    </row>
    <row r="519" spans="1:2" ht="13.5">
      <c r="A519" t="s">
        <v>1151</v>
      </c>
      <c r="B519" t="s">
        <v>986</v>
      </c>
    </row>
    <row r="520" spans="1:2" ht="13.5">
      <c r="A520" t="s">
        <v>1251</v>
      </c>
      <c r="B520" t="s">
        <v>1087</v>
      </c>
    </row>
    <row r="521" spans="1:2" ht="13.5">
      <c r="A521" t="s">
        <v>744</v>
      </c>
      <c r="B521" t="s">
        <v>1447</v>
      </c>
    </row>
    <row r="522" spans="1:2" ht="13.5">
      <c r="A522" t="s">
        <v>855</v>
      </c>
      <c r="B522" t="s">
        <v>971</v>
      </c>
    </row>
    <row r="523" spans="1:2" ht="13.5">
      <c r="A523" t="s">
        <v>856</v>
      </c>
      <c r="B523" t="s">
        <v>972</v>
      </c>
    </row>
    <row r="524" spans="1:2" ht="13.5">
      <c r="A524" t="s">
        <v>277</v>
      </c>
      <c r="B524" t="s">
        <v>95</v>
      </c>
    </row>
    <row r="525" spans="1:2" ht="13.5">
      <c r="A525" t="s">
        <v>1246</v>
      </c>
      <c r="B525" t="s">
        <v>1084</v>
      </c>
    </row>
    <row r="526" spans="1:2" ht="13.5">
      <c r="A526" t="s">
        <v>863</v>
      </c>
      <c r="B526" t="s">
        <v>979</v>
      </c>
    </row>
    <row r="527" spans="1:2" ht="13.5">
      <c r="A527" t="s">
        <v>868</v>
      </c>
      <c r="B527" t="s">
        <v>984</v>
      </c>
    </row>
    <row r="528" spans="1:2" ht="13.5">
      <c r="A528" t="s">
        <v>867</v>
      </c>
      <c r="B528" t="s">
        <v>983</v>
      </c>
    </row>
    <row r="529" spans="1:2" ht="13.5">
      <c r="A529" t="s">
        <v>866</v>
      </c>
      <c r="B529" t="s">
        <v>982</v>
      </c>
    </row>
    <row r="530" spans="1:2" ht="13.5">
      <c r="A530" t="s">
        <v>1155</v>
      </c>
      <c r="B530" t="s">
        <v>990</v>
      </c>
    </row>
    <row r="531" spans="1:2" ht="13.5">
      <c r="A531" t="s">
        <v>1255</v>
      </c>
      <c r="B531" t="s">
        <v>1091</v>
      </c>
    </row>
    <row r="532" spans="1:2" ht="13.5">
      <c r="A532" t="s">
        <v>822</v>
      </c>
      <c r="B532" t="s">
        <v>945</v>
      </c>
    </row>
    <row r="533" spans="1:2" ht="13.5">
      <c r="A533" t="s">
        <v>246</v>
      </c>
      <c r="B533" t="s">
        <v>245</v>
      </c>
    </row>
    <row r="534" spans="1:2" ht="13.5">
      <c r="A534" t="s">
        <v>1282</v>
      </c>
      <c r="B534" t="s">
        <v>1119</v>
      </c>
    </row>
    <row r="535" spans="1:2" ht="13.5">
      <c r="A535" t="s">
        <v>628</v>
      </c>
      <c r="B535" t="s">
        <v>1331</v>
      </c>
    </row>
    <row r="536" spans="1:2" ht="13.5">
      <c r="A536" t="s">
        <v>448</v>
      </c>
      <c r="B536" t="s">
        <v>449</v>
      </c>
    </row>
    <row r="537" spans="1:2" ht="13.5">
      <c r="A537" t="s">
        <v>862</v>
      </c>
      <c r="B537" t="s">
        <v>978</v>
      </c>
    </row>
    <row r="538" spans="1:2" ht="13.5">
      <c r="A538" t="s">
        <v>864</v>
      </c>
      <c r="B538" t="s">
        <v>980</v>
      </c>
    </row>
    <row r="539" spans="1:2" ht="13.5">
      <c r="A539" t="s">
        <v>302</v>
      </c>
      <c r="B539" t="s">
        <v>303</v>
      </c>
    </row>
    <row r="540" spans="1:2" ht="13.5">
      <c r="A540" t="s">
        <v>1157</v>
      </c>
      <c r="B540" t="s">
        <v>992</v>
      </c>
    </row>
    <row r="541" spans="1:2" ht="13.5">
      <c r="A541" t="s">
        <v>304</v>
      </c>
      <c r="B541" t="s">
        <v>305</v>
      </c>
    </row>
    <row r="542" spans="1:2" ht="13.5">
      <c r="A542" t="s">
        <v>304</v>
      </c>
      <c r="B542" t="s">
        <v>1001</v>
      </c>
    </row>
    <row r="543" spans="1:2" ht="13.5">
      <c r="A543" t="s">
        <v>1158</v>
      </c>
      <c r="B543" t="s">
        <v>993</v>
      </c>
    </row>
    <row r="544" spans="1:2" ht="13.5">
      <c r="A544" t="s">
        <v>1163</v>
      </c>
      <c r="B544" t="s">
        <v>998</v>
      </c>
    </row>
    <row r="545" spans="1:2" ht="13.5">
      <c r="A545" t="s">
        <v>199</v>
      </c>
      <c r="B545" t="s">
        <v>198</v>
      </c>
    </row>
    <row r="546" spans="1:2" ht="13.5">
      <c r="A546" t="s">
        <v>1159</v>
      </c>
      <c r="B546" t="s">
        <v>994</v>
      </c>
    </row>
    <row r="547" spans="1:2" ht="13.5">
      <c r="A547" t="s">
        <v>1196</v>
      </c>
      <c r="B547" t="s">
        <v>1032</v>
      </c>
    </row>
    <row r="548" spans="1:2" ht="13.5">
      <c r="A548" t="s">
        <v>1161</v>
      </c>
      <c r="B548" t="s">
        <v>996</v>
      </c>
    </row>
    <row r="549" spans="1:2" ht="13.5">
      <c r="A549" t="s">
        <v>210</v>
      </c>
      <c r="B549" t="s">
        <v>209</v>
      </c>
    </row>
    <row r="550" spans="1:2" ht="13.5">
      <c r="A550" t="s">
        <v>345</v>
      </c>
      <c r="B550" t="s">
        <v>346</v>
      </c>
    </row>
    <row r="551" spans="1:2" ht="13.5">
      <c r="A551" t="s">
        <v>1197</v>
      </c>
      <c r="B551" t="s">
        <v>1033</v>
      </c>
    </row>
    <row r="552" spans="1:2" ht="13.5">
      <c r="A552" t="s">
        <v>1198</v>
      </c>
      <c r="B552" t="s">
        <v>1034</v>
      </c>
    </row>
    <row r="553" spans="1:2" ht="13.5">
      <c r="A553" t="s">
        <v>77</v>
      </c>
      <c r="B553" t="s">
        <v>74</v>
      </c>
    </row>
    <row r="554" spans="1:2" ht="13.5">
      <c r="A554" t="s">
        <v>634</v>
      </c>
      <c r="B554" t="s">
        <v>1337</v>
      </c>
    </row>
    <row r="555" spans="1:2" ht="13.5">
      <c r="A555" t="s">
        <v>789</v>
      </c>
      <c r="B555" t="s">
        <v>913</v>
      </c>
    </row>
    <row r="556" spans="1:2" ht="13.5">
      <c r="A556" t="s">
        <v>697</v>
      </c>
      <c r="B556" t="s">
        <v>1400</v>
      </c>
    </row>
    <row r="557" spans="1:2" ht="13.5">
      <c r="A557" t="s">
        <v>1183</v>
      </c>
      <c r="B557" t="s">
        <v>1019</v>
      </c>
    </row>
    <row r="558" spans="1:2" ht="13.5">
      <c r="A558" t="s">
        <v>1181</v>
      </c>
      <c r="B558" t="s">
        <v>1017</v>
      </c>
    </row>
    <row r="559" spans="1:2" ht="13.5">
      <c r="A559" t="s">
        <v>1182</v>
      </c>
      <c r="B559" t="s">
        <v>1018</v>
      </c>
    </row>
    <row r="560" spans="1:2" ht="13.5">
      <c r="A560" t="s">
        <v>763</v>
      </c>
      <c r="B560" t="s">
        <v>887</v>
      </c>
    </row>
    <row r="561" spans="1:2" ht="13.5">
      <c r="A561" t="s">
        <v>91</v>
      </c>
      <c r="B561" t="s">
        <v>90</v>
      </c>
    </row>
    <row r="562" spans="1:2" ht="13.5">
      <c r="A562" t="s">
        <v>1185</v>
      </c>
      <c r="B562" t="s">
        <v>1021</v>
      </c>
    </row>
    <row r="563" spans="1:2" ht="13.5">
      <c r="A563" t="s">
        <v>1187</v>
      </c>
      <c r="B563" t="s">
        <v>1023</v>
      </c>
    </row>
    <row r="564" spans="1:2" ht="13.5">
      <c r="A564" t="s">
        <v>1186</v>
      </c>
      <c r="B564" t="s">
        <v>1022</v>
      </c>
    </row>
    <row r="565" spans="1:2" ht="13.5">
      <c r="A565" t="s">
        <v>1152</v>
      </c>
      <c r="B565" t="s">
        <v>987</v>
      </c>
    </row>
    <row r="566" spans="1:2" ht="13.5">
      <c r="A566" t="s">
        <v>106</v>
      </c>
      <c r="B566" t="s">
        <v>107</v>
      </c>
    </row>
    <row r="567" spans="1:2" ht="13.5">
      <c r="A567" t="s">
        <v>38</v>
      </c>
      <c r="B567" t="s">
        <v>39</v>
      </c>
    </row>
    <row r="568" spans="1:2" ht="13.5">
      <c r="A568" t="s">
        <v>1175</v>
      </c>
      <c r="B568" t="s">
        <v>1011</v>
      </c>
    </row>
    <row r="569" spans="1:2" ht="13.5">
      <c r="A569" t="s">
        <v>1177</v>
      </c>
      <c r="B569" t="s">
        <v>1013</v>
      </c>
    </row>
    <row r="570" spans="1:2" ht="13.5">
      <c r="A570" t="s">
        <v>214</v>
      </c>
      <c r="B570" t="s">
        <v>213</v>
      </c>
    </row>
    <row r="571" spans="1:2" ht="13.5">
      <c r="A571" t="s">
        <v>588</v>
      </c>
      <c r="B571" t="s">
        <v>589</v>
      </c>
    </row>
    <row r="572" spans="1:2" ht="13.5">
      <c r="A572" t="s">
        <v>478</v>
      </c>
      <c r="B572" t="s">
        <v>479</v>
      </c>
    </row>
    <row r="573" spans="1:2" ht="13.5">
      <c r="A573" t="s">
        <v>638</v>
      </c>
      <c r="B573" t="s">
        <v>1341</v>
      </c>
    </row>
    <row r="574" spans="1:2" ht="13.5">
      <c r="A574" t="s">
        <v>1190</v>
      </c>
      <c r="B574" t="s">
        <v>1026</v>
      </c>
    </row>
    <row r="575" spans="1:2" ht="13.5">
      <c r="A575" t="s">
        <v>1191</v>
      </c>
      <c r="B575" t="s">
        <v>1027</v>
      </c>
    </row>
    <row r="576" spans="1:2" ht="13.5">
      <c r="A576" t="s">
        <v>1188</v>
      </c>
      <c r="B576" t="s">
        <v>1024</v>
      </c>
    </row>
    <row r="577" spans="1:2" ht="13.5">
      <c r="A577" t="s">
        <v>1192</v>
      </c>
      <c r="B577" t="s">
        <v>1028</v>
      </c>
    </row>
    <row r="578" spans="1:2" ht="13.5">
      <c r="A578" t="s">
        <v>1189</v>
      </c>
      <c r="B578" t="s">
        <v>1025</v>
      </c>
    </row>
    <row r="579" spans="1:2" ht="13.5">
      <c r="A579" t="s">
        <v>1193</v>
      </c>
      <c r="B579" t="s">
        <v>1029</v>
      </c>
    </row>
    <row r="580" spans="1:2" ht="13.5">
      <c r="A580" t="s">
        <v>1194</v>
      </c>
      <c r="B580" t="s">
        <v>1030</v>
      </c>
    </row>
    <row r="581" spans="1:2" ht="13.5">
      <c r="A581" t="s">
        <v>762</v>
      </c>
      <c r="B581" t="s">
        <v>886</v>
      </c>
    </row>
    <row r="582" spans="1:2" ht="13.5">
      <c r="A582" t="s">
        <v>1203</v>
      </c>
      <c r="B582" t="s">
        <v>1039</v>
      </c>
    </row>
    <row r="583" spans="1:2" ht="13.5">
      <c r="A583" t="s">
        <v>1202</v>
      </c>
      <c r="B583" t="s">
        <v>1038</v>
      </c>
    </row>
    <row r="584" spans="1:2" ht="13.5">
      <c r="A584" t="s">
        <v>1199</v>
      </c>
      <c r="B584" t="s">
        <v>1035</v>
      </c>
    </row>
    <row r="585" spans="1:2" ht="13.5">
      <c r="A585" t="s">
        <v>1200</v>
      </c>
      <c r="B585" t="s">
        <v>1036</v>
      </c>
    </row>
    <row r="586" spans="1:2" ht="13.5">
      <c r="A586" t="s">
        <v>1206</v>
      </c>
      <c r="B586" t="s">
        <v>1042</v>
      </c>
    </row>
    <row r="587" spans="1:2" ht="13.5">
      <c r="A587" t="s">
        <v>454</v>
      </c>
      <c r="B587" t="s">
        <v>455</v>
      </c>
    </row>
    <row r="588" spans="1:2" ht="13.5">
      <c r="A588" t="s">
        <v>1207</v>
      </c>
      <c r="B588" t="s">
        <v>1043</v>
      </c>
    </row>
    <row r="589" spans="1:2" ht="13.5">
      <c r="A589" t="s">
        <v>1205</v>
      </c>
      <c r="B589" t="s">
        <v>1041</v>
      </c>
    </row>
    <row r="590" spans="1:2" ht="13.5">
      <c r="A590" t="s">
        <v>393</v>
      </c>
      <c r="B590" t="s">
        <v>394</v>
      </c>
    </row>
    <row r="591" spans="1:2" ht="13.5">
      <c r="A591" t="s">
        <v>1208</v>
      </c>
      <c r="B591" t="s">
        <v>1044</v>
      </c>
    </row>
    <row r="592" spans="1:2" ht="13.5">
      <c r="A592" t="s">
        <v>177</v>
      </c>
      <c r="B592" t="s">
        <v>176</v>
      </c>
    </row>
    <row r="593" spans="1:2" ht="13.5">
      <c r="A593" t="s">
        <v>420</v>
      </c>
      <c r="B593" t="s">
        <v>421</v>
      </c>
    </row>
    <row r="594" spans="1:2" ht="13.5">
      <c r="A594" t="s">
        <v>851</v>
      </c>
      <c r="B594" t="s">
        <v>853</v>
      </c>
    </row>
    <row r="595" spans="1:2" ht="13.5">
      <c r="A595" t="s">
        <v>852</v>
      </c>
      <c r="B595" t="s">
        <v>854</v>
      </c>
    </row>
    <row r="596" spans="1:2" ht="13.5">
      <c r="A596" t="s">
        <v>236</v>
      </c>
      <c r="B596" t="s">
        <v>235</v>
      </c>
    </row>
    <row r="597" spans="1:2" ht="13.5">
      <c r="A597" t="s">
        <v>1201</v>
      </c>
      <c r="B597" t="s">
        <v>1037</v>
      </c>
    </row>
    <row r="598" spans="1:2" ht="13.5">
      <c r="A598" t="s">
        <v>616</v>
      </c>
      <c r="B598" t="s">
        <v>1319</v>
      </c>
    </row>
    <row r="599" spans="1:2" ht="13.5">
      <c r="A599" t="s">
        <v>28</v>
      </c>
      <c r="B599" t="s">
        <v>29</v>
      </c>
    </row>
    <row r="600" spans="1:2" ht="13.5">
      <c r="A600" t="s">
        <v>678</v>
      </c>
      <c r="B600" t="s">
        <v>1381</v>
      </c>
    </row>
    <row r="601" spans="1:2" ht="13.5">
      <c r="A601" t="s">
        <v>800</v>
      </c>
      <c r="B601" t="s">
        <v>924</v>
      </c>
    </row>
    <row r="602" spans="1:2" ht="13.5">
      <c r="A602" t="s">
        <v>679</v>
      </c>
      <c r="B602" t="s">
        <v>1382</v>
      </c>
    </row>
    <row r="603" spans="1:2" ht="13.5">
      <c r="A603" t="s">
        <v>1174</v>
      </c>
      <c r="B603" t="s">
        <v>1010</v>
      </c>
    </row>
    <row r="604" spans="1:2" ht="13.5">
      <c r="A604" t="s">
        <v>676</v>
      </c>
      <c r="B604" t="s">
        <v>1379</v>
      </c>
    </row>
    <row r="605" spans="1:2" ht="13.5">
      <c r="A605" t="s">
        <v>32</v>
      </c>
      <c r="B605" t="s">
        <v>33</v>
      </c>
    </row>
    <row r="606" spans="1:2" ht="13.5">
      <c r="A606" t="s">
        <v>683</v>
      </c>
      <c r="B606" t="s">
        <v>1386</v>
      </c>
    </row>
    <row r="607" spans="1:2" ht="13.5">
      <c r="A607" t="s">
        <v>228</v>
      </c>
      <c r="B607" t="s">
        <v>227</v>
      </c>
    </row>
    <row r="608" spans="1:2" ht="13.5">
      <c r="A608" t="s">
        <v>682</v>
      </c>
      <c r="B608" t="s">
        <v>1385</v>
      </c>
    </row>
    <row r="609" spans="1:2" ht="13.5">
      <c r="A609" t="s">
        <v>681</v>
      </c>
      <c r="B609" t="s">
        <v>1384</v>
      </c>
    </row>
    <row r="610" spans="1:2" ht="13.5">
      <c r="A610" t="s">
        <v>680</v>
      </c>
      <c r="B610" t="s">
        <v>1383</v>
      </c>
    </row>
    <row r="611" spans="1:2" ht="13.5">
      <c r="A611" t="s">
        <v>684</v>
      </c>
      <c r="B611" t="s">
        <v>1387</v>
      </c>
    </row>
    <row r="612" spans="1:2" ht="13.5">
      <c r="A612" t="s">
        <v>686</v>
      </c>
      <c r="B612" t="s">
        <v>1389</v>
      </c>
    </row>
    <row r="613" spans="1:2" ht="13.5">
      <c r="A613" t="s">
        <v>685</v>
      </c>
      <c r="B613" t="s">
        <v>1388</v>
      </c>
    </row>
    <row r="614" spans="1:2" ht="13.5">
      <c r="A614" t="s">
        <v>677</v>
      </c>
      <c r="B614" t="s">
        <v>1380</v>
      </c>
    </row>
    <row r="615" spans="1:2" ht="13.5">
      <c r="A615" t="s">
        <v>806</v>
      </c>
      <c r="B615" t="s">
        <v>930</v>
      </c>
    </row>
    <row r="616" spans="1:2" ht="13.5">
      <c r="A616" t="s">
        <v>568</v>
      </c>
      <c r="B616" t="s">
        <v>569</v>
      </c>
    </row>
    <row r="617" spans="1:2" ht="13.5">
      <c r="A617" t="s">
        <v>687</v>
      </c>
      <c r="B617" t="s">
        <v>1390</v>
      </c>
    </row>
    <row r="618" spans="1:2" ht="13.5">
      <c r="A618" t="s">
        <v>661</v>
      </c>
      <c r="B618" t="s">
        <v>1364</v>
      </c>
    </row>
    <row r="619" spans="1:2" ht="13.5">
      <c r="A619" t="s">
        <v>658</v>
      </c>
      <c r="B619" t="s">
        <v>1361</v>
      </c>
    </row>
    <row r="620" spans="1:2" ht="13.5">
      <c r="A620" t="s">
        <v>428</v>
      </c>
      <c r="B620" t="s">
        <v>429</v>
      </c>
    </row>
    <row r="621" spans="1:2" ht="13.5">
      <c r="A621" t="s">
        <v>660</v>
      </c>
      <c r="B621" t="s">
        <v>1363</v>
      </c>
    </row>
    <row r="622" spans="1:2" ht="13.5">
      <c r="A622" t="s">
        <v>242</v>
      </c>
      <c r="B622" t="s">
        <v>241</v>
      </c>
    </row>
    <row r="623" spans="1:2" ht="13.5">
      <c r="A623" t="s">
        <v>768</v>
      </c>
      <c r="B623" t="s">
        <v>892</v>
      </c>
    </row>
    <row r="624" spans="1:2" ht="13.5">
      <c r="A624" t="s">
        <v>313</v>
      </c>
      <c r="B624" t="s">
        <v>312</v>
      </c>
    </row>
    <row r="625" spans="1:2" ht="13.5">
      <c r="A625" t="s">
        <v>1290</v>
      </c>
      <c r="B625" t="s">
        <v>1127</v>
      </c>
    </row>
    <row r="626" spans="1:2" ht="13.5">
      <c r="A626" t="s">
        <v>458</v>
      </c>
      <c r="B626" t="s">
        <v>459</v>
      </c>
    </row>
    <row r="627" spans="1:2" ht="13.5">
      <c r="A627" t="s">
        <v>465</v>
      </c>
      <c r="B627" t="s">
        <v>464</v>
      </c>
    </row>
    <row r="628" spans="1:2" ht="13.5">
      <c r="A628" t="s">
        <v>149</v>
      </c>
      <c r="B628" t="s">
        <v>148</v>
      </c>
    </row>
    <row r="629" spans="1:2" ht="13.5">
      <c r="A629" t="s">
        <v>750</v>
      </c>
      <c r="B629" t="s">
        <v>874</v>
      </c>
    </row>
    <row r="630" spans="1:2" ht="13.5">
      <c r="A630" t="s">
        <v>529</v>
      </c>
      <c r="B630" t="s">
        <v>530</v>
      </c>
    </row>
    <row r="631" spans="1:2" ht="13.5">
      <c r="A631" t="s">
        <v>662</v>
      </c>
      <c r="B631" t="s">
        <v>1365</v>
      </c>
    </row>
    <row r="632" spans="1:2" ht="13.5">
      <c r="A632" t="s">
        <v>40</v>
      </c>
      <c r="B632" t="s">
        <v>41</v>
      </c>
    </row>
    <row r="633" spans="1:2" ht="13.5">
      <c r="A633" t="s">
        <v>705</v>
      </c>
      <c r="B633" t="s">
        <v>1408</v>
      </c>
    </row>
    <row r="634" spans="1:2" ht="13.5">
      <c r="A634" t="s">
        <v>847</v>
      </c>
      <c r="B634" t="s">
        <v>967</v>
      </c>
    </row>
    <row r="635" spans="1:2" ht="13.5">
      <c r="A635" t="s">
        <v>451</v>
      </c>
      <c r="B635" t="s">
        <v>450</v>
      </c>
    </row>
    <row r="636" spans="1:2" ht="13.5">
      <c r="A636" t="s">
        <v>26</v>
      </c>
      <c r="B636" t="s">
        <v>27</v>
      </c>
    </row>
    <row r="637" spans="1:2" ht="13.5">
      <c r="A637" t="s">
        <v>170</v>
      </c>
      <c r="B637" t="s">
        <v>171</v>
      </c>
    </row>
    <row r="638" spans="1:2" ht="13.5">
      <c r="A638" t="s">
        <v>723</v>
      </c>
      <c r="B638" t="s">
        <v>1426</v>
      </c>
    </row>
    <row r="639" spans="1:2" ht="13.5">
      <c r="A639" t="s">
        <v>82</v>
      </c>
      <c r="B639" t="s">
        <v>83</v>
      </c>
    </row>
    <row r="640" spans="1:2" ht="13.5">
      <c r="A640" t="s">
        <v>70</v>
      </c>
      <c r="B640" t="s">
        <v>69</v>
      </c>
    </row>
    <row r="641" spans="1:2" ht="13.5">
      <c r="A641" t="s">
        <v>1215</v>
      </c>
      <c r="B641" t="s">
        <v>1053</v>
      </c>
    </row>
    <row r="642" spans="1:2" ht="13.5">
      <c r="A642" t="s">
        <v>1216</v>
      </c>
      <c r="B642" t="s">
        <v>1054</v>
      </c>
    </row>
    <row r="643" spans="1:2" ht="13.5">
      <c r="A643" t="s">
        <v>654</v>
      </c>
      <c r="B643" t="s">
        <v>1357</v>
      </c>
    </row>
    <row r="644" spans="1:2" ht="13.5">
      <c r="A644" t="s">
        <v>1153</v>
      </c>
      <c r="B644" t="s">
        <v>988</v>
      </c>
    </row>
    <row r="645" spans="1:2" ht="13.5">
      <c r="A645" t="s">
        <v>704</v>
      </c>
      <c r="B645" t="s">
        <v>1407</v>
      </c>
    </row>
    <row r="646" spans="1:2" ht="13.5">
      <c r="A646" t="s">
        <v>525</v>
      </c>
      <c r="B646" t="s">
        <v>526</v>
      </c>
    </row>
    <row r="647" spans="1:2" ht="13.5">
      <c r="A647" t="s">
        <v>562</v>
      </c>
      <c r="B647" t="s">
        <v>563</v>
      </c>
    </row>
    <row r="648" spans="1:2" ht="13.5">
      <c r="A648" t="s">
        <v>98</v>
      </c>
      <c r="B648" t="s">
        <v>99</v>
      </c>
    </row>
    <row r="649" spans="1:2" ht="13.5">
      <c r="A649" t="s">
        <v>1247</v>
      </c>
      <c r="B649" t="s">
        <v>1248</v>
      </c>
    </row>
    <row r="650" spans="1:2" ht="13.5">
      <c r="A650" t="s">
        <v>102</v>
      </c>
      <c r="B650" t="s">
        <v>103</v>
      </c>
    </row>
    <row r="651" spans="1:2" ht="13.5">
      <c r="A651" t="s">
        <v>754</v>
      </c>
      <c r="B651" t="s">
        <v>878</v>
      </c>
    </row>
    <row r="652" spans="1:2" ht="13.5">
      <c r="A652" t="s">
        <v>329</v>
      </c>
      <c r="B652" t="s">
        <v>330</v>
      </c>
    </row>
    <row r="653" spans="1:2" ht="13.5">
      <c r="A653" t="s">
        <v>383</v>
      </c>
      <c r="B653" t="s">
        <v>384</v>
      </c>
    </row>
    <row r="654" spans="1:2" ht="13.5">
      <c r="A654" t="s">
        <v>1225</v>
      </c>
      <c r="B654" t="s">
        <v>1063</v>
      </c>
    </row>
    <row r="655" spans="1:2" ht="13.5">
      <c r="A655" t="s">
        <v>1230</v>
      </c>
      <c r="B655" t="s">
        <v>1068</v>
      </c>
    </row>
    <row r="656" spans="1:2" ht="13.5">
      <c r="A656" t="s">
        <v>1226</v>
      </c>
      <c r="B656" t="s">
        <v>1064</v>
      </c>
    </row>
    <row r="657" spans="1:2" ht="13.5">
      <c r="A657" t="s">
        <v>1224</v>
      </c>
      <c r="B657" t="s">
        <v>1062</v>
      </c>
    </row>
    <row r="658" spans="1:2" ht="13.5">
      <c r="A658" t="s">
        <v>1231</v>
      </c>
      <c r="B658" t="s">
        <v>1069</v>
      </c>
    </row>
    <row r="659" spans="1:2" ht="13.5">
      <c r="A659" t="s">
        <v>1232</v>
      </c>
      <c r="B659" t="s">
        <v>1070</v>
      </c>
    </row>
    <row r="660" spans="1:2" ht="13.5">
      <c r="A660" t="s">
        <v>1227</v>
      </c>
      <c r="B660" t="s">
        <v>1065</v>
      </c>
    </row>
    <row r="661" spans="1:2" ht="13.5">
      <c r="A661" t="s">
        <v>327</v>
      </c>
      <c r="B661" t="s">
        <v>328</v>
      </c>
    </row>
    <row r="662" spans="1:2" ht="13.5">
      <c r="A662" t="s">
        <v>621</v>
      </c>
      <c r="B662" t="s">
        <v>1324</v>
      </c>
    </row>
    <row r="663" spans="1:2" ht="13.5">
      <c r="A663" t="s">
        <v>250</v>
      </c>
      <c r="B663" t="s">
        <v>249</v>
      </c>
    </row>
    <row r="664" spans="1:2" ht="13.5">
      <c r="A664" t="s">
        <v>1166</v>
      </c>
      <c r="B664" t="s">
        <v>1002</v>
      </c>
    </row>
    <row r="665" spans="1:2" ht="13.5">
      <c r="A665" t="s">
        <v>436</v>
      </c>
      <c r="B665" t="s">
        <v>437</v>
      </c>
    </row>
    <row r="666" spans="1:2" ht="13.5">
      <c r="A666" t="s">
        <v>248</v>
      </c>
      <c r="B666" t="s">
        <v>247</v>
      </c>
    </row>
    <row r="667" spans="1:2" ht="13.5">
      <c r="A667" t="s">
        <v>818</v>
      </c>
      <c r="B667" t="s">
        <v>941</v>
      </c>
    </row>
    <row r="668" spans="1:2" ht="13.5">
      <c r="A668" t="s">
        <v>1209</v>
      </c>
      <c r="B668" t="s">
        <v>1047</v>
      </c>
    </row>
    <row r="669" spans="1:2" ht="13.5">
      <c r="A669" t="s">
        <v>1245</v>
      </c>
      <c r="B669" t="s">
        <v>1083</v>
      </c>
    </row>
    <row r="670" spans="1:2" ht="13.5">
      <c r="A670" t="s">
        <v>1241</v>
      </c>
      <c r="B670" t="s">
        <v>1079</v>
      </c>
    </row>
    <row r="671" spans="1:2" ht="13.5">
      <c r="A671" t="s">
        <v>1242</v>
      </c>
      <c r="B671" t="s">
        <v>1080</v>
      </c>
    </row>
    <row r="672" spans="1:2" ht="13.5">
      <c r="A672" t="s">
        <v>269</v>
      </c>
      <c r="B672" t="s">
        <v>268</v>
      </c>
    </row>
    <row r="673" spans="1:2" ht="13.5">
      <c r="A673" t="s">
        <v>815</v>
      </c>
      <c r="B673" t="s">
        <v>938</v>
      </c>
    </row>
    <row r="674" spans="1:2" ht="13.5">
      <c r="A674" t="s">
        <v>1240</v>
      </c>
      <c r="B674" t="s">
        <v>1078</v>
      </c>
    </row>
    <row r="675" spans="1:2" ht="13.5">
      <c r="A675" t="s">
        <v>502</v>
      </c>
      <c r="B675" t="s">
        <v>503</v>
      </c>
    </row>
    <row r="676" spans="1:2" ht="13.5">
      <c r="A676" t="s">
        <v>813</v>
      </c>
      <c r="B676" t="s">
        <v>937</v>
      </c>
    </row>
    <row r="677" spans="1:2" ht="13.5">
      <c r="A677" t="s">
        <v>814</v>
      </c>
      <c r="B677" t="s">
        <v>357</v>
      </c>
    </row>
    <row r="678" spans="1:2" ht="13.5">
      <c r="A678" t="s">
        <v>1234</v>
      </c>
      <c r="B678" t="s">
        <v>1072</v>
      </c>
    </row>
    <row r="679" spans="1:2" ht="13.5">
      <c r="A679" t="s">
        <v>1258</v>
      </c>
      <c r="B679" t="s">
        <v>1094</v>
      </c>
    </row>
    <row r="680" spans="1:2" ht="13.5">
      <c r="A680" t="s">
        <v>1259</v>
      </c>
      <c r="B680" t="s">
        <v>1095</v>
      </c>
    </row>
    <row r="681" spans="1:2" ht="13.5">
      <c r="A681" t="s">
        <v>1265</v>
      </c>
      <c r="B681" t="s">
        <v>1101</v>
      </c>
    </row>
    <row r="682" spans="1:2" ht="13.5">
      <c r="A682" t="s">
        <v>1269</v>
      </c>
      <c r="B682" t="s">
        <v>1105</v>
      </c>
    </row>
    <row r="683" spans="1:2" ht="13.5">
      <c r="A683" t="s">
        <v>1256</v>
      </c>
      <c r="B683" t="s">
        <v>1092</v>
      </c>
    </row>
    <row r="684" spans="1:2" ht="13.5">
      <c r="A684" t="s">
        <v>1257</v>
      </c>
      <c r="B684" t="s">
        <v>1093</v>
      </c>
    </row>
    <row r="685" spans="1:2" ht="13.5">
      <c r="A685" t="s">
        <v>1267</v>
      </c>
      <c r="B685" t="s">
        <v>1103</v>
      </c>
    </row>
    <row r="686" spans="1:2" ht="13.5">
      <c r="A686" t="s">
        <v>1254</v>
      </c>
      <c r="B686" t="s">
        <v>1090</v>
      </c>
    </row>
    <row r="687" spans="1:2" ht="13.5">
      <c r="A687" t="s">
        <v>1178</v>
      </c>
      <c r="B687" t="s">
        <v>1014</v>
      </c>
    </row>
    <row r="688" spans="1:2" ht="13.5">
      <c r="A688" t="s">
        <v>1253</v>
      </c>
      <c r="B688" t="s">
        <v>1089</v>
      </c>
    </row>
    <row r="689" spans="1:2" ht="13.5">
      <c r="A689" t="s">
        <v>1249</v>
      </c>
      <c r="B689" t="s">
        <v>1085</v>
      </c>
    </row>
    <row r="690" spans="1:2" ht="13.5">
      <c r="A690" t="s">
        <v>1449</v>
      </c>
      <c r="B690" t="s">
        <v>326</v>
      </c>
    </row>
    <row r="691" spans="1:2" ht="13.5">
      <c r="A691" t="s">
        <v>790</v>
      </c>
      <c r="B691" t="s">
        <v>914</v>
      </c>
    </row>
    <row r="692" spans="1:2" ht="13.5">
      <c r="A692" t="s">
        <v>1252</v>
      </c>
      <c r="B692" t="s">
        <v>1088</v>
      </c>
    </row>
    <row r="693" spans="1:2" ht="13.5">
      <c r="A693" t="s">
        <v>1250</v>
      </c>
      <c r="B693" t="s">
        <v>1086</v>
      </c>
    </row>
    <row r="694" spans="1:2" ht="13.5">
      <c r="A694" t="s">
        <v>1274</v>
      </c>
      <c r="B694" t="s">
        <v>1110</v>
      </c>
    </row>
    <row r="695" spans="1:2" ht="13.5">
      <c r="A695" t="s">
        <v>1272</v>
      </c>
      <c r="B695" t="s">
        <v>1108</v>
      </c>
    </row>
    <row r="696" spans="1:2" ht="13.5">
      <c r="A696" t="s">
        <v>1275</v>
      </c>
      <c r="B696" t="s">
        <v>1111</v>
      </c>
    </row>
    <row r="697" spans="1:2" ht="13.5">
      <c r="A697" t="s">
        <v>1261</v>
      </c>
      <c r="B697" t="s">
        <v>1097</v>
      </c>
    </row>
    <row r="698" spans="1:2" ht="13.5">
      <c r="A698" t="s">
        <v>132</v>
      </c>
      <c r="B698" t="s">
        <v>133</v>
      </c>
    </row>
    <row r="699" spans="1:2" ht="13.5">
      <c r="A699" t="s">
        <v>1273</v>
      </c>
      <c r="B699" t="s">
        <v>1109</v>
      </c>
    </row>
    <row r="700" spans="1:2" ht="13.5">
      <c r="A700" t="s">
        <v>725</v>
      </c>
      <c r="B700" t="s">
        <v>1428</v>
      </c>
    </row>
    <row r="701" spans="1:2" ht="13.5">
      <c r="A701" t="s">
        <v>1236</v>
      </c>
      <c r="B701" t="s">
        <v>1074</v>
      </c>
    </row>
    <row r="702" spans="1:2" ht="13.5">
      <c r="A702" t="s">
        <v>1279</v>
      </c>
      <c r="B702" t="s">
        <v>1115</v>
      </c>
    </row>
    <row r="703" spans="1:2" ht="13.5">
      <c r="A703" t="s">
        <v>1160</v>
      </c>
      <c r="B703" t="s">
        <v>995</v>
      </c>
    </row>
    <row r="704" spans="1:2" ht="13.5">
      <c r="A704" t="s">
        <v>1285</v>
      </c>
      <c r="B704" t="s">
        <v>1122</v>
      </c>
    </row>
    <row r="705" spans="1:2" ht="13.5">
      <c r="A705" t="s">
        <v>1287</v>
      </c>
      <c r="B705" t="s">
        <v>1124</v>
      </c>
    </row>
    <row r="706" spans="1:2" ht="13.5">
      <c r="A706" t="s">
        <v>1288</v>
      </c>
      <c r="B706" t="s">
        <v>1125</v>
      </c>
    </row>
    <row r="707" spans="1:2" ht="13.5">
      <c r="A707" t="s">
        <v>1289</v>
      </c>
      <c r="B707" t="s">
        <v>1126</v>
      </c>
    </row>
    <row r="708" spans="1:2" ht="13.5">
      <c r="A708" t="s">
        <v>356</v>
      </c>
      <c r="B708" t="s">
        <v>358</v>
      </c>
    </row>
    <row r="709" spans="1:2" ht="13.5">
      <c r="A709" t="s">
        <v>356</v>
      </c>
      <c r="B709" t="s">
        <v>1118</v>
      </c>
    </row>
    <row r="710" spans="1:2" ht="13.5">
      <c r="A710" t="s">
        <v>1292</v>
      </c>
      <c r="B710" t="s">
        <v>1129</v>
      </c>
    </row>
    <row r="711" spans="1:2" ht="13.5">
      <c r="A711" t="s">
        <v>1281</v>
      </c>
      <c r="B711" t="s">
        <v>1117</v>
      </c>
    </row>
    <row r="712" spans="1:2" ht="13.5">
      <c r="A712" t="s">
        <v>699</v>
      </c>
      <c r="B712" t="s">
        <v>1402</v>
      </c>
    </row>
    <row r="713" spans="1:2" ht="13.5">
      <c r="A713" t="s">
        <v>1295</v>
      </c>
      <c r="B713" t="s">
        <v>1132</v>
      </c>
    </row>
    <row r="714" spans="1:2" ht="13.5">
      <c r="A714" t="s">
        <v>1297</v>
      </c>
      <c r="B714" t="s">
        <v>1134</v>
      </c>
    </row>
    <row r="715" spans="1:2" ht="13.5">
      <c r="A715" t="s">
        <v>598</v>
      </c>
      <c r="B715" t="s">
        <v>599</v>
      </c>
    </row>
    <row r="716" spans="1:2" ht="13.5">
      <c r="A716" t="s">
        <v>1298</v>
      </c>
      <c r="B716" t="s">
        <v>1135</v>
      </c>
    </row>
    <row r="717" spans="1:2" ht="13.5">
      <c r="A717" t="s">
        <v>1293</v>
      </c>
      <c r="B717" t="s">
        <v>1130</v>
      </c>
    </row>
    <row r="718" spans="1:2" ht="13.5">
      <c r="A718" t="s">
        <v>1302</v>
      </c>
      <c r="B718" t="s">
        <v>1139</v>
      </c>
    </row>
    <row r="719" spans="1:2" ht="13.5">
      <c r="A719" t="s">
        <v>1303</v>
      </c>
      <c r="B719" t="s">
        <v>1140</v>
      </c>
    </row>
    <row r="720" spans="1:2" ht="13.5">
      <c r="A720" t="s">
        <v>1307</v>
      </c>
      <c r="B720" t="s">
        <v>1144</v>
      </c>
    </row>
    <row r="721" spans="1:2" ht="13.5">
      <c r="A721" t="s">
        <v>1308</v>
      </c>
      <c r="B721" t="s">
        <v>1145</v>
      </c>
    </row>
    <row r="722" spans="1:2" ht="13.5">
      <c r="A722" t="s">
        <v>1306</v>
      </c>
      <c r="B722" t="s">
        <v>1143</v>
      </c>
    </row>
    <row r="723" spans="1:2" ht="13.5">
      <c r="A723" t="s">
        <v>832</v>
      </c>
      <c r="B723" t="s">
        <v>954</v>
      </c>
    </row>
    <row r="724" spans="1:2" ht="13.5">
      <c r="A724" t="s">
        <v>288</v>
      </c>
      <c r="B724" t="s">
        <v>289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2004-04-23T02:51:45Z</cp:lastPrinted>
  <dcterms:created xsi:type="dcterms:W3CDTF">1997-01-08T22:48:59Z</dcterms:created>
  <dcterms:modified xsi:type="dcterms:W3CDTF">2004-04-23T02:55:19Z</dcterms:modified>
  <cp:category/>
  <cp:version/>
  <cp:contentType/>
  <cp:contentStatus/>
</cp:coreProperties>
</file>