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一年生漢字読み取り" sheetId="1" r:id="rId1"/>
    <sheet name="一年生漢字書き取り" sheetId="2" r:id="rId2"/>
    <sheet name="一年生漢字問題データ" sheetId="3" r:id="rId3"/>
  </sheets>
  <definedNames/>
  <calcPr fullCalcOnLoad="1"/>
</workbook>
</file>

<file path=xl/sharedStrings.xml><?xml version="1.0" encoding="utf-8"?>
<sst xmlns="http://schemas.openxmlformats.org/spreadsheetml/2006/main" count="670" uniqueCount="269">
  <si>
    <t>ゆうがた</t>
  </si>
  <si>
    <t>石ころ</t>
  </si>
  <si>
    <t>いしころ</t>
  </si>
  <si>
    <t>赤</t>
  </si>
  <si>
    <t>青い花</t>
  </si>
  <si>
    <t>あおいはな</t>
  </si>
  <si>
    <t>赤い石</t>
  </si>
  <si>
    <t>川の水</t>
  </si>
  <si>
    <t>かわのみず</t>
  </si>
  <si>
    <t>先生</t>
  </si>
  <si>
    <t>せんせい</t>
  </si>
  <si>
    <t>早い</t>
  </si>
  <si>
    <t>はやい</t>
  </si>
  <si>
    <t>草</t>
  </si>
  <si>
    <t>くさ</t>
  </si>
  <si>
    <t>足</t>
  </si>
  <si>
    <t>あし</t>
  </si>
  <si>
    <t>村</t>
  </si>
  <si>
    <t>むら</t>
  </si>
  <si>
    <t>竹</t>
  </si>
  <si>
    <t>たけ</t>
  </si>
  <si>
    <t>森の中</t>
  </si>
  <si>
    <t>もりのなか</t>
  </si>
  <si>
    <t>虫</t>
  </si>
  <si>
    <t>むし</t>
  </si>
  <si>
    <t>町</t>
  </si>
  <si>
    <t>まち</t>
  </si>
  <si>
    <t>田んぼ</t>
  </si>
  <si>
    <t>たんぼ</t>
  </si>
  <si>
    <t>土</t>
  </si>
  <si>
    <t>つち</t>
  </si>
  <si>
    <t>まい日</t>
  </si>
  <si>
    <t>まいにち</t>
  </si>
  <si>
    <t>人ごろし</t>
  </si>
  <si>
    <t>ひとごろし</t>
  </si>
  <si>
    <t>一年生</t>
  </si>
  <si>
    <t>いちねんせい</t>
  </si>
  <si>
    <t>白</t>
  </si>
  <si>
    <t>しろ</t>
  </si>
  <si>
    <t>白い花</t>
  </si>
  <si>
    <t>しろいはな</t>
  </si>
  <si>
    <t>白い石</t>
  </si>
  <si>
    <t>しろいいし</t>
  </si>
  <si>
    <t>青い石</t>
  </si>
  <si>
    <t>あおいいし</t>
  </si>
  <si>
    <t>赤い花</t>
  </si>
  <si>
    <t>あかいはな</t>
  </si>
  <si>
    <t>小さな犬</t>
  </si>
  <si>
    <t>ちいさないぬ</t>
  </si>
  <si>
    <t>大きな木</t>
  </si>
  <si>
    <t>おおきなき</t>
  </si>
  <si>
    <t>本</t>
  </si>
  <si>
    <t>ほん</t>
  </si>
  <si>
    <t>名まえ</t>
  </si>
  <si>
    <t>なまえ</t>
  </si>
  <si>
    <t>ねこの目</t>
  </si>
  <si>
    <t>ねこのめ</t>
  </si>
  <si>
    <t>立つ</t>
  </si>
  <si>
    <t>たつ</t>
  </si>
  <si>
    <t>林</t>
  </si>
  <si>
    <t>はやし</t>
  </si>
  <si>
    <t>川の石</t>
  </si>
  <si>
    <t>かわのいし</t>
  </si>
  <si>
    <t>七夕</t>
  </si>
  <si>
    <t>たなばた</t>
  </si>
  <si>
    <t>森林</t>
  </si>
  <si>
    <t>しんりん</t>
  </si>
  <si>
    <t>日よう日</t>
  </si>
  <si>
    <t>月よう日</t>
  </si>
  <si>
    <t>火よう日</t>
  </si>
  <si>
    <t>水よう日</t>
  </si>
  <si>
    <t>木よう日</t>
  </si>
  <si>
    <t>金よう日</t>
  </si>
  <si>
    <t>土よう日</t>
  </si>
  <si>
    <t>にちようび</t>
  </si>
  <si>
    <t>げつようび</t>
  </si>
  <si>
    <t>かようび</t>
  </si>
  <si>
    <t>すいようび</t>
  </si>
  <si>
    <t>もくようび</t>
  </si>
  <si>
    <t>きんようび</t>
  </si>
  <si>
    <t>どようび</t>
  </si>
  <si>
    <t>大男</t>
  </si>
  <si>
    <t>おおおとこ</t>
  </si>
  <si>
    <t>力</t>
  </si>
  <si>
    <t>ちから</t>
  </si>
  <si>
    <t>大きな力</t>
  </si>
  <si>
    <t>おおきなちから</t>
  </si>
  <si>
    <t>女の人</t>
  </si>
  <si>
    <t>男の人</t>
  </si>
  <si>
    <t>おんなのひと</t>
  </si>
  <si>
    <t>おとこのひと</t>
  </si>
  <si>
    <t>林の中</t>
  </si>
  <si>
    <t>はやしのなか</t>
  </si>
  <si>
    <t>水の中</t>
  </si>
  <si>
    <t>みずのなか</t>
  </si>
  <si>
    <t>森に入る</t>
  </si>
  <si>
    <t>もりにはいる</t>
  </si>
  <si>
    <t>林に入る</t>
  </si>
  <si>
    <t>はやしにはいる</t>
  </si>
  <si>
    <t>花火</t>
  </si>
  <si>
    <t>はなび</t>
  </si>
  <si>
    <t>女王</t>
  </si>
  <si>
    <t>じょおう</t>
  </si>
  <si>
    <t>三千円</t>
  </si>
  <si>
    <t>二千円</t>
  </si>
  <si>
    <t>にせんえん</t>
  </si>
  <si>
    <t>四千円</t>
  </si>
  <si>
    <t>五千円</t>
  </si>
  <si>
    <t>六千円</t>
  </si>
  <si>
    <t>七千円</t>
  </si>
  <si>
    <t>八千円</t>
  </si>
  <si>
    <t>九千円</t>
  </si>
  <si>
    <t>さんぜんえん</t>
  </si>
  <si>
    <t>よんせんえん</t>
  </si>
  <si>
    <t>ごせんえん</t>
  </si>
  <si>
    <t>ろくせんえん</t>
  </si>
  <si>
    <t>ななせんえん</t>
  </si>
  <si>
    <t>はっせんえん</t>
  </si>
  <si>
    <t>きゅうせんえん</t>
  </si>
  <si>
    <t>二百円</t>
  </si>
  <si>
    <t>三百円</t>
  </si>
  <si>
    <t>四百円</t>
  </si>
  <si>
    <t>五百円</t>
  </si>
  <si>
    <t>六百円</t>
  </si>
  <si>
    <t>七百円</t>
  </si>
  <si>
    <t>八百円</t>
  </si>
  <si>
    <t>九百円</t>
  </si>
  <si>
    <t>二十円</t>
  </si>
  <si>
    <t>三十円</t>
  </si>
  <si>
    <t>四十円</t>
  </si>
  <si>
    <t>五十円</t>
  </si>
  <si>
    <t>六十円</t>
  </si>
  <si>
    <t>七十円</t>
  </si>
  <si>
    <t>八十円</t>
  </si>
  <si>
    <t>九十円</t>
  </si>
  <si>
    <t>にひゃくえん</t>
  </si>
  <si>
    <t>さんびゃくえん</t>
  </si>
  <si>
    <t>よんひゃくえん</t>
  </si>
  <si>
    <t>ごひゃくえん</t>
  </si>
  <si>
    <t>ろっぴゃくえん</t>
  </si>
  <si>
    <t>ななひゃくえん</t>
  </si>
  <si>
    <t>はっぴゃくえん</t>
  </si>
  <si>
    <t>きゅうひゃくえん</t>
  </si>
  <si>
    <t>にじゅうえん</t>
  </si>
  <si>
    <t>さんじゅうえん</t>
  </si>
  <si>
    <t>よんじゅうえん</t>
  </si>
  <si>
    <t>ごじゅうえん</t>
  </si>
  <si>
    <t>ろくじゅうえん</t>
  </si>
  <si>
    <t>ななじゅうえん</t>
  </si>
  <si>
    <t>はちじゅうえん</t>
  </si>
  <si>
    <t>きゅうじゅうえん</t>
  </si>
  <si>
    <t>百円</t>
  </si>
  <si>
    <t>千円</t>
  </si>
  <si>
    <t>ひゃくえん</t>
  </si>
  <si>
    <t>せんえん</t>
  </si>
  <si>
    <t>漢字になおしなさい</t>
  </si>
  <si>
    <t>ばらの花</t>
  </si>
  <si>
    <t>赤い車</t>
  </si>
  <si>
    <t>あかいくるま</t>
  </si>
  <si>
    <t>(</t>
  </si>
  <si>
    <t>)</t>
  </si>
  <si>
    <t>あか</t>
  </si>
  <si>
    <t>きゅう</t>
  </si>
  <si>
    <t>(</t>
  </si>
  <si>
    <t>)</t>
  </si>
  <si>
    <t>漢字を読みなさい</t>
  </si>
  <si>
    <t>あかいいし</t>
  </si>
  <si>
    <t xml:space="preserve"> </t>
  </si>
  <si>
    <t xml:space="preserve"> </t>
  </si>
  <si>
    <t xml:space="preserve"> </t>
  </si>
  <si>
    <t>よん</t>
  </si>
  <si>
    <t>名前（　　　　）</t>
  </si>
  <si>
    <t>日</t>
  </si>
  <si>
    <t>月</t>
  </si>
  <si>
    <t>年</t>
  </si>
  <si>
    <t>一</t>
  </si>
  <si>
    <t>右</t>
  </si>
  <si>
    <t>雨</t>
  </si>
  <si>
    <t>いち</t>
  </si>
  <si>
    <t>二</t>
  </si>
  <si>
    <t>に</t>
  </si>
  <si>
    <t>三</t>
  </si>
  <si>
    <t>四</t>
  </si>
  <si>
    <t>五</t>
  </si>
  <si>
    <t>六</t>
  </si>
  <si>
    <t>七</t>
  </si>
  <si>
    <t>八</t>
  </si>
  <si>
    <t>九</t>
  </si>
  <si>
    <t>十</t>
  </si>
  <si>
    <t>百</t>
  </si>
  <si>
    <t>千</t>
  </si>
  <si>
    <t>さん</t>
  </si>
  <si>
    <t>ご</t>
  </si>
  <si>
    <t>ろく</t>
  </si>
  <si>
    <t>しち</t>
  </si>
  <si>
    <t>はち</t>
  </si>
  <si>
    <t>じゅう</t>
  </si>
  <si>
    <t>ひゃく</t>
  </si>
  <si>
    <t>せん</t>
  </si>
  <si>
    <t>みぎ</t>
  </si>
  <si>
    <t>あめ</t>
  </si>
  <si>
    <t>十円</t>
  </si>
  <si>
    <t>じゅうえん</t>
  </si>
  <si>
    <t>王さま</t>
  </si>
  <si>
    <t>おうさま</t>
  </si>
  <si>
    <t>雨の音</t>
  </si>
  <si>
    <t>あめのおと</t>
  </si>
  <si>
    <t>木の下</t>
  </si>
  <si>
    <t>きのした</t>
  </si>
  <si>
    <t>ろうそくの火</t>
  </si>
  <si>
    <t>ろうそくのひ</t>
  </si>
  <si>
    <t>ばらのはな</t>
  </si>
  <si>
    <t>貝がら</t>
  </si>
  <si>
    <t>かいがら</t>
  </si>
  <si>
    <t>学校</t>
  </si>
  <si>
    <t>がっこう</t>
  </si>
  <si>
    <t>天気</t>
  </si>
  <si>
    <t>てんき</t>
  </si>
  <si>
    <t>休む</t>
  </si>
  <si>
    <t>やすむ</t>
  </si>
  <si>
    <t>玉ころがし</t>
  </si>
  <si>
    <t>たまころがし</t>
  </si>
  <si>
    <t>金のおの</t>
  </si>
  <si>
    <t>きんのおの</t>
  </si>
  <si>
    <t>空の月</t>
  </si>
  <si>
    <t>そらのつき</t>
  </si>
  <si>
    <t>犬</t>
  </si>
  <si>
    <t>いぬ</t>
  </si>
  <si>
    <t>見る</t>
  </si>
  <si>
    <t>みる</t>
  </si>
  <si>
    <t>大きな口</t>
  </si>
  <si>
    <t>おおきなくち</t>
  </si>
  <si>
    <t>左</t>
  </si>
  <si>
    <t>ひだり</t>
  </si>
  <si>
    <t>山</t>
  </si>
  <si>
    <t>やま</t>
  </si>
  <si>
    <t>女の子</t>
  </si>
  <si>
    <t>おんなのこ</t>
  </si>
  <si>
    <t>男の子</t>
  </si>
  <si>
    <t>おとこのこ</t>
  </si>
  <si>
    <t>くもの糸</t>
  </si>
  <si>
    <t>くものいと</t>
  </si>
  <si>
    <t>文字</t>
  </si>
  <si>
    <t>もじ</t>
  </si>
  <si>
    <t>耳たぶ</t>
  </si>
  <si>
    <t>みみたぶ</t>
  </si>
  <si>
    <t>車</t>
  </si>
  <si>
    <t>くるま</t>
  </si>
  <si>
    <t>右手</t>
  </si>
  <si>
    <t>みぎて</t>
  </si>
  <si>
    <t>左手</t>
  </si>
  <si>
    <t>ひだりて</t>
  </si>
  <si>
    <t>出る</t>
  </si>
  <si>
    <t>でる</t>
  </si>
  <si>
    <t>上</t>
  </si>
  <si>
    <t>うえ</t>
  </si>
  <si>
    <t>森</t>
  </si>
  <si>
    <t>もり</t>
  </si>
  <si>
    <t>はいる</t>
  </si>
  <si>
    <t>入る</t>
  </si>
  <si>
    <t>水</t>
  </si>
  <si>
    <t>みず</t>
  </si>
  <si>
    <t>生きもの</t>
  </si>
  <si>
    <t>いきもの</t>
  </si>
  <si>
    <t>正しい</t>
  </si>
  <si>
    <t>ただしい</t>
  </si>
  <si>
    <t>青</t>
  </si>
  <si>
    <t>あお</t>
  </si>
  <si>
    <t>夕がた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</si>
</sst>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Border="1" applyAlignment="1">
      <alignment/>
    </xf>
    <xf numFmtId="0" fontId="0" fillId="0" borderId="0" xfId="0" applyAlignment="1" quotePrefix="1">
      <alignment horizontal="righ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selection activeCell="J1" sqref="J1"/>
    </sheetView>
  </sheetViews>
  <sheetFormatPr defaultColWidth="9.00390625" defaultRowHeight="13.5" outlineLevelCol="1"/>
  <cols>
    <col min="1" max="1" width="5.875" style="0" customWidth="1"/>
    <col min="2" max="2" width="9.00390625" style="0" hidden="1" customWidth="1" outlineLevel="1"/>
    <col min="3" max="3" width="18.00390625" style="0" customWidth="1" collapsed="1"/>
    <col min="4" max="4" width="18.00390625" style="0" customWidth="1"/>
    <col min="5" max="5" width="2.25390625" style="0" customWidth="1"/>
    <col min="6" max="6" width="6.375" style="0" customWidth="1"/>
    <col min="7" max="7" width="9.00390625" style="0" hidden="1" customWidth="1" outlineLevel="1"/>
    <col min="8" max="8" width="18.00390625" style="0" customWidth="1" collapsed="1"/>
    <col min="9" max="9" width="18.00390625" style="0" customWidth="1"/>
    <col min="10" max="10" width="2.25390625" style="0" customWidth="1"/>
    <col min="11" max="11" width="2.00390625" style="0" customWidth="1"/>
    <col min="12" max="12" width="1.75390625" style="0" customWidth="1"/>
  </cols>
  <sheetData>
    <row r="1" spans="1:11" ht="28.5">
      <c r="A1" s="2" t="s">
        <v>171</v>
      </c>
      <c r="B1" s="2"/>
      <c r="D1" s="2"/>
      <c r="E1" s="2" t="s">
        <v>174</v>
      </c>
      <c r="F1" s="2"/>
      <c r="G1" s="2"/>
      <c r="H1" s="4" t="s">
        <v>173</v>
      </c>
      <c r="I1" s="2" t="s">
        <v>172</v>
      </c>
      <c r="K1" s="2"/>
    </row>
    <row r="2" ht="17.25">
      <c r="A2" s="9" t="s">
        <v>165</v>
      </c>
    </row>
    <row r="3" spans="2:11" ht="22.5" customHeight="1">
      <c r="B3">
        <f ca="1">INT(RAND()*COUNTA('一年生漢字問題データ'!$A:$A)+1)</f>
        <v>110</v>
      </c>
      <c r="C3" t="str">
        <f>CONCATENATE(INDEX('一年生漢字問題データ'!$A:$B,B3,1,1),"・・・・・・・・・・・・・・・・・・・・・・・・・・・・・・・・・・・・・・・・・・・・・・・・")</f>
        <v>二百円・・・・・・・・・・・・・・・・・・・・・・・・・・・・・・・・・・・・・・・・・・・・・・・・</v>
      </c>
      <c r="D3" s="1" t="s">
        <v>163</v>
      </c>
      <c r="E3" s="3" t="s">
        <v>164</v>
      </c>
      <c r="G3">
        <f ca="1">INT(RAND()*COUNTA('一年生漢字問題データ'!$A:$A)+1)</f>
        <v>93</v>
      </c>
      <c r="H3" t="str">
        <f>CONCATENATE(INDEX('一年生漢字問題データ'!$A:$B,G3,1,1),"・・・・・・・・・・・・・・・・・・・・・・・・・・・・・・・・・・・・・・・・・・・・・・・・")</f>
        <v>大きな力・・・・・・・・・・・・・・・・・・・・・・・・・・・・・・・・・・・・・・・・・・・・・・・・</v>
      </c>
      <c r="I3" s="1" t="s">
        <v>163</v>
      </c>
      <c r="J3" s="3" t="s">
        <v>164</v>
      </c>
      <c r="K3" t="s">
        <v>167</v>
      </c>
    </row>
    <row r="4" spans="2:11" ht="22.5" customHeight="1">
      <c r="B4">
        <f ca="1">INT(RAND()*COUNTA('一年生漢字問題データ'!$A:$A)+1)</f>
        <v>84</v>
      </c>
      <c r="C4" t="str">
        <f>CONCATENATE(INDEX('一年生漢字問題データ'!$A:$B,B4,1,1),"・・・・・・・・・・・・・・・・・・・・・・・・・・・・・・・・・・・・・・・・・・・・・・・・")</f>
        <v>日よう日・・・・・・・・・・・・・・・・・・・・・・・・・・・・・・・・・・・・・・・・・・・・・・・・</v>
      </c>
      <c r="D4" s="1" t="s">
        <v>163</v>
      </c>
      <c r="E4" s="3" t="s">
        <v>164</v>
      </c>
      <c r="G4">
        <f ca="1">INT(RAND()*COUNTA('一年生漢字問題データ'!$A:$A)+1)</f>
        <v>52</v>
      </c>
      <c r="H4" t="str">
        <f>CONCATENATE(INDEX('一年生漢字問題データ'!$A:$B,G4,1,1),"・・・・・・・・・・・・・・・・・・・・・・・・・・・・・・・・・・・・・・・・・・・・・・・・")</f>
        <v>赤・・・・・・・・・・・・・・・・・・・・・・・・・・・・・・・・・・・・・・・・・・・・・・・・</v>
      </c>
      <c r="I4" s="1" t="s">
        <v>163</v>
      </c>
      <c r="J4" s="3" t="s">
        <v>164</v>
      </c>
      <c r="K4" t="s">
        <v>167</v>
      </c>
    </row>
    <row r="5" spans="2:11" ht="22.5" customHeight="1">
      <c r="B5">
        <f ca="1">INT(RAND()*COUNTA('一年生漢字問題データ'!$A:$A)+1)</f>
        <v>122</v>
      </c>
      <c r="C5" t="str">
        <f>CONCATENATE(INDEX('一年生漢字問題データ'!$A:$B,B5,1,1),"・・・・・・・・・・・・・・・・・・・・・・・・・・・・・・・・・・・・・・・・・・・・・・・・")</f>
        <v>六十円・・・・・・・・・・・・・・・・・・・・・・・・・・・・・・・・・・・・・・・・・・・・・・・・</v>
      </c>
      <c r="D5" s="1" t="s">
        <v>163</v>
      </c>
      <c r="E5" s="3" t="s">
        <v>164</v>
      </c>
      <c r="G5">
        <f ca="1">INT(RAND()*COUNTA('一年生漢字問題データ'!$A:$A)+1)</f>
        <v>85</v>
      </c>
      <c r="H5" t="str">
        <f>CONCATENATE(INDEX('一年生漢字問題データ'!$A:$B,G5,1,1),"・・・・・・・・・・・・・・・・・・・・・・・・・・・・・・・・・・・・・・・・・・・・・・・・")</f>
        <v>月よう日・・・・・・・・・・・・・・・・・・・・・・・・・・・・・・・・・・・・・・・・・・・・・・・・</v>
      </c>
      <c r="I5" s="1" t="s">
        <v>163</v>
      </c>
      <c r="J5" s="3" t="s">
        <v>164</v>
      </c>
      <c r="K5" t="s">
        <v>167</v>
      </c>
    </row>
    <row r="6" spans="2:11" ht="22.5" customHeight="1">
      <c r="B6">
        <f ca="1">INT(RAND()*COUNTA('一年生漢字問題データ'!$A:$A)+1)</f>
        <v>86</v>
      </c>
      <c r="C6" t="str">
        <f>CONCATENATE(INDEX('一年生漢字問題データ'!$A:$B,B6,1,1),"・・・・・・・・・・・・・・・・・・・・・・・・・・・・・・・・・・・・・・・・・・・・・・・・")</f>
        <v>火よう日・・・・・・・・・・・・・・・・・・・・・・・・・・・・・・・・・・・・・・・・・・・・・・・・</v>
      </c>
      <c r="D6" s="1" t="s">
        <v>163</v>
      </c>
      <c r="E6" s="3" t="s">
        <v>164</v>
      </c>
      <c r="G6">
        <f ca="1">INT(RAND()*COUNTA('一年生漢字問題データ'!$A:$A)+1)</f>
        <v>109</v>
      </c>
      <c r="H6" t="str">
        <f>CONCATENATE(INDEX('一年生漢字問題データ'!$A:$B,G6,1,1),"・・・・・・・・・・・・・・・・・・・・・・・・・・・・・・・・・・・・・・・・・・・・・・・・")</f>
        <v>九千円・・・・・・・・・・・・・・・・・・・・・・・・・・・・・・・・・・・・・・・・・・・・・・・・</v>
      </c>
      <c r="I6" s="1" t="s">
        <v>163</v>
      </c>
      <c r="J6" s="3" t="s">
        <v>164</v>
      </c>
      <c r="K6" t="s">
        <v>167</v>
      </c>
    </row>
    <row r="7" spans="2:11" ht="22.5" customHeight="1">
      <c r="B7">
        <f ca="1">INT(RAND()*COUNTA('一年生漢字問題データ'!$A:$A)+1)</f>
        <v>22</v>
      </c>
      <c r="C7" t="str">
        <f>CONCATENATE(INDEX('一年生漢字問題データ'!$A:$B,B7,1,1),"・・・・・・・・・・・・・・・・・・・・・・・・・・・・・・・・・・・・・・・・・・・・・・・・")</f>
        <v>学校・・・・・・・・・・・・・・・・・・・・・・・・・・・・・・・・・・・・・・・・・・・・・・・・</v>
      </c>
      <c r="D7" s="1" t="s">
        <v>163</v>
      </c>
      <c r="E7" s="3" t="s">
        <v>164</v>
      </c>
      <c r="G7">
        <f ca="1">INT(RAND()*COUNTA('一年生漢字問題データ'!$A:$A)+1)</f>
        <v>28</v>
      </c>
      <c r="H7" t="str">
        <f>CONCATENATE(INDEX('一年生漢字問題データ'!$A:$B,G7,1,1),"・・・・・・・・・・・・・・・・・・・・・・・・・・・・・・・・・・・・・・・・・・・・・・・・")</f>
        <v>犬・・・・・・・・・・・・・・・・・・・・・・・・・・・・・・・・・・・・・・・・・・・・・・・・</v>
      </c>
      <c r="I7" s="1" t="s">
        <v>163</v>
      </c>
      <c r="J7" s="3" t="s">
        <v>164</v>
      </c>
      <c r="K7" t="s">
        <v>167</v>
      </c>
    </row>
    <row r="8" spans="2:11" ht="22.5" customHeight="1">
      <c r="B8">
        <f ca="1">INT(RAND()*COUNTA('一年生漢字問題データ'!$A:$A)+1)</f>
        <v>56</v>
      </c>
      <c r="C8" t="str">
        <f>CONCATENATE(INDEX('一年生漢字問題データ'!$A:$B,B8,1,1),"・・・・・・・・・・・・・・・・・・・・・・・・・・・・・・・・・・・・・・・・・・・・・・・・")</f>
        <v>先生・・・・・・・・・・・・・・・・・・・・・・・・・・・・・・・・・・・・・・・・・・・・・・・・</v>
      </c>
      <c r="D8" s="1" t="s">
        <v>163</v>
      </c>
      <c r="E8" s="3" t="s">
        <v>164</v>
      </c>
      <c r="G8">
        <f ca="1">INT(RAND()*COUNTA('一年生漢字問題データ'!$A:$A)+1)</f>
        <v>19</v>
      </c>
      <c r="H8" t="str">
        <f>CONCATENATE(INDEX('一年生漢字問題データ'!$A:$B,G8,1,1),"・・・・・・・・・・・・・・・・・・・・・・・・・・・・・・・・・・・・・・・・・・・・・・・・")</f>
        <v>ろうそくの火・・・・・・・・・・・・・・・・・・・・・・・・・・・・・・・・・・・・・・・・・・・・・・・・</v>
      </c>
      <c r="I8" s="1" t="s">
        <v>163</v>
      </c>
      <c r="J8" s="3" t="s">
        <v>164</v>
      </c>
      <c r="K8" t="s">
        <v>167</v>
      </c>
    </row>
    <row r="9" spans="2:11" ht="22.5" customHeight="1">
      <c r="B9">
        <f ca="1">INT(RAND()*COUNTA('一年生漢字問題データ'!$A:$A)+1)</f>
        <v>34</v>
      </c>
      <c r="C9" t="str">
        <f>CONCATENATE(INDEX('一年生漢字問題データ'!$A:$B,B9,1,1),"・・・・・・・・・・・・・・・・・・・・・・・・・・・・・・・・・・・・・・・・・・・・・・・・")</f>
        <v>男の子・・・・・・・・・・・・・・・・・・・・・・・・・・・・・・・・・・・・・・・・・・・・・・・・</v>
      </c>
      <c r="D9" s="1" t="s">
        <v>163</v>
      </c>
      <c r="E9" s="3" t="s">
        <v>164</v>
      </c>
      <c r="G9">
        <f ca="1">INT(RAND()*COUNTA('一年生漢字問題データ'!$A:$A)+1)</f>
        <v>30</v>
      </c>
      <c r="H9" t="str">
        <f>CONCATENATE(INDEX('一年生漢字問題データ'!$A:$B,G9,1,1),"・・・・・・・・・・・・・・・・・・・・・・・・・・・・・・・・・・・・・・・・・・・・・・・・")</f>
        <v>大きな口・・・・・・・・・・・・・・・・・・・・・・・・・・・・・・・・・・・・・・・・・・・・・・・・</v>
      </c>
      <c r="I9" s="1" t="s">
        <v>163</v>
      </c>
      <c r="J9" s="3" t="s">
        <v>164</v>
      </c>
      <c r="K9" t="s">
        <v>167</v>
      </c>
    </row>
    <row r="10" spans="2:11" ht="22.5" customHeight="1">
      <c r="B10">
        <f ca="1">INT(RAND()*COUNTA('一年生漢字問題データ'!$A:$A)+1)</f>
        <v>46</v>
      </c>
      <c r="C10" t="str">
        <f>CONCATENATE(INDEX('一年生漢字問題データ'!$A:$B,B10,1,1),"・・・・・・・・・・・・・・・・・・・・・・・・・・・・・・・・・・・・・・・・・・・・・・・・")</f>
        <v>水・・・・・・・・・・・・・・・・・・・・・・・・・・・・・・・・・・・・・・・・・・・・・・・・</v>
      </c>
      <c r="D10" s="1" t="s">
        <v>163</v>
      </c>
      <c r="E10" s="3" t="s">
        <v>164</v>
      </c>
      <c r="G10">
        <f ca="1">INT(RAND()*COUNTA('一年生漢字問題データ'!$A:$A)+1)</f>
        <v>96</v>
      </c>
      <c r="H10" t="str">
        <f>CONCATENATE(INDEX('一年生漢字問題データ'!$A:$B,G10,1,1),"・・・・・・・・・・・・・・・・・・・・・・・・・・・・・・・・・・・・・・・・・・・・・・・・")</f>
        <v>林の中・・・・・・・・・・・・・・・・・・・・・・・・・・・・・・・・・・・・・・・・・・・・・・・・</v>
      </c>
      <c r="I10" s="1" t="s">
        <v>163</v>
      </c>
      <c r="J10" s="3" t="s">
        <v>164</v>
      </c>
      <c r="K10" t="s">
        <v>167</v>
      </c>
    </row>
    <row r="11" spans="2:11" ht="22.5" customHeight="1">
      <c r="B11">
        <f ca="1">INT(RAND()*COUNTA('一年生漢字問題データ'!$A:$A)+1)</f>
        <v>98</v>
      </c>
      <c r="C11" t="str">
        <f>CONCATENATE(INDEX('一年生漢字問題データ'!$A:$B,B11,1,1),"・・・・・・・・・・・・・・・・・・・・・・・・・・・・・・・・・・・・・・・・・・・・・・・・")</f>
        <v>森に入る・・・・・・・・・・・・・・・・・・・・・・・・・・・・・・・・・・・・・・・・・・・・・・・・</v>
      </c>
      <c r="D11" s="1" t="s">
        <v>163</v>
      </c>
      <c r="E11" s="3" t="s">
        <v>164</v>
      </c>
      <c r="G11">
        <f ca="1">INT(RAND()*COUNTA('一年生漢字問題データ'!$A:$A)+1)</f>
        <v>65</v>
      </c>
      <c r="H11" t="str">
        <f>CONCATENATE(INDEX('一年生漢字問題データ'!$A:$B,G11,1,1),"・・・・・・・・・・・・・・・・・・・・・・・・・・・・・・・・・・・・・・・・・・・・・・・・")</f>
        <v>田んぼ・・・・・・・・・・・・・・・・・・・・・・・・・・・・・・・・・・・・・・・・・・・・・・・・</v>
      </c>
      <c r="I11" s="1" t="s">
        <v>163</v>
      </c>
      <c r="J11" s="3" t="s">
        <v>164</v>
      </c>
      <c r="K11" t="s">
        <v>167</v>
      </c>
    </row>
    <row r="12" spans="2:11" ht="22.5" customHeight="1">
      <c r="B12">
        <f ca="1">INT(RAND()*COUNTA('一年生漢字問題データ'!$A:$A)+1)</f>
        <v>97</v>
      </c>
      <c r="C12" t="str">
        <f>CONCATENATE(INDEX('一年生漢字問題データ'!$A:$B,B12,1,1),"・・・・・・・・・・・・・・・・・・・・・・・・・・・・・・・・・・・・・・・・・・・・・・・・")</f>
        <v>水の中・・・・・・・・・・・・・・・・・・・・・・・・・・・・・・・・・・・・・・・・・・・・・・・・</v>
      </c>
      <c r="D12" s="1" t="s">
        <v>163</v>
      </c>
      <c r="E12" s="3" t="s">
        <v>164</v>
      </c>
      <c r="G12">
        <f ca="1">INT(RAND()*COUNTA('一年生漢字問題データ'!$A:$A)+1)</f>
        <v>34</v>
      </c>
      <c r="H12" t="str">
        <f>CONCATENATE(INDEX('一年生漢字問題データ'!$A:$B,G12,1,1),"・・・・・・・・・・・・・・・・・・・・・・・・・・・・・・・・・・・・・・・・・・・・・・・・")</f>
        <v>男の子・・・・・・・・・・・・・・・・・・・・・・・・・・・・・・・・・・・・・・・・・・・・・・・・</v>
      </c>
      <c r="I12" s="1" t="s">
        <v>163</v>
      </c>
      <c r="J12" s="3" t="s">
        <v>164</v>
      </c>
      <c r="K12" t="s">
        <v>167</v>
      </c>
    </row>
    <row r="13" spans="2:11" ht="22.5" customHeight="1">
      <c r="B13">
        <f ca="1">INT(RAND()*COUNTA('一年生漢字問題データ'!$A:$A)+1)</f>
        <v>22</v>
      </c>
      <c r="C13" t="str">
        <f>CONCATENATE(INDEX('一年生漢字問題データ'!$A:$B,B13,1,1),"・・・・・・・・・・・・・・・・・・・・・・・・・・・・・・・・・・・・・・・・・・・・・・・・")</f>
        <v>学校・・・・・・・・・・・・・・・・・・・・・・・・・・・・・・・・・・・・・・・・・・・・・・・・</v>
      </c>
      <c r="D13" s="1" t="s">
        <v>163</v>
      </c>
      <c r="E13" s="3" t="s">
        <v>164</v>
      </c>
      <c r="G13">
        <f ca="1">INT(RAND()*COUNTA('一年生漢字問題データ'!$A:$A)+1)</f>
        <v>45</v>
      </c>
      <c r="H13" t="str">
        <f>CONCATENATE(INDEX('一年生漢字問題データ'!$A:$B,G13,1,1),"・・・・・・・・・・・・・・・・・・・・・・・・・・・・・・・・・・・・・・・・・・・・・・・・")</f>
        <v>入る・・・・・・・・・・・・・・・・・・・・・・・・・・・・・・・・・・・・・・・・・・・・・・・・</v>
      </c>
      <c r="I13" s="1" t="s">
        <v>163</v>
      </c>
      <c r="J13" s="3" t="s">
        <v>164</v>
      </c>
      <c r="K13" t="s">
        <v>167</v>
      </c>
    </row>
    <row r="14" spans="2:11" ht="22.5" customHeight="1">
      <c r="B14">
        <f ca="1">INT(RAND()*COUNTA('一年生漢字問題データ'!$A:$A)+1)</f>
        <v>51</v>
      </c>
      <c r="C14" t="str">
        <f>CONCATENATE(INDEX('一年生漢字問題データ'!$A:$B,B14,1,1),"・・・・・・・・・・・・・・・・・・・・・・・・・・・・・・・・・・・・・・・・・・・・・・・・")</f>
        <v>石ころ・・・・・・・・・・・・・・・・・・・・・・・・・・・・・・・・・・・・・・・・・・・・・・・・</v>
      </c>
      <c r="D14" s="1" t="s">
        <v>163</v>
      </c>
      <c r="E14" s="3" t="s">
        <v>164</v>
      </c>
      <c r="G14">
        <f ca="1">INT(RAND()*COUNTA('一年生漢字問題データ'!$A:$A)+1)</f>
        <v>118</v>
      </c>
      <c r="H14" t="str">
        <f>CONCATENATE(INDEX('一年生漢字問題データ'!$A:$B,G14,1,1),"・・・・・・・・・・・・・・・・・・・・・・・・・・・・・・・・・・・・・・・・・・・・・・・・")</f>
        <v>二十円・・・・・・・・・・・・・・・・・・・・・・・・・・・・・・・・・・・・・・・・・・・・・・・・</v>
      </c>
      <c r="I14" s="1" t="s">
        <v>163</v>
      </c>
      <c r="J14" s="3" t="s">
        <v>164</v>
      </c>
      <c r="K14" t="s">
        <v>167</v>
      </c>
    </row>
    <row r="15" spans="2:11" ht="22.5" customHeight="1">
      <c r="B15">
        <f ca="1">INT(RAND()*COUNTA('一年生漢字問題データ'!$A:$A)+1)</f>
        <v>92</v>
      </c>
      <c r="C15" t="str">
        <f>CONCATENATE(INDEX('一年生漢字問題データ'!$A:$B,B15,1,1),"・・・・・・・・・・・・・・・・・・・・・・・・・・・・・・・・・・・・・・・・・・・・・・・・")</f>
        <v>力・・・・・・・・・・・・・・・・・・・・・・・・・・・・・・・・・・・・・・・・・・・・・・・・</v>
      </c>
      <c r="D15" s="1" t="s">
        <v>163</v>
      </c>
      <c r="E15" s="3" t="s">
        <v>164</v>
      </c>
      <c r="G15">
        <f ca="1">INT(RAND()*COUNTA('一年生漢字問題データ'!$A:$A)+1)</f>
        <v>76</v>
      </c>
      <c r="H15" t="str">
        <f>CONCATENATE(INDEX('一年生漢字問題データ'!$A:$B,G15,1,1),"・・・・・・・・・・・・・・・・・・・・・・・・・・・・・・・・・・・・・・・・・・・・・・・・")</f>
        <v>本・・・・・・・・・・・・・・・・・・・・・・・・・・・・・・・・・・・・・・・・・・・・・・・・</v>
      </c>
      <c r="I15" s="1" t="s">
        <v>163</v>
      </c>
      <c r="J15" s="3" t="s">
        <v>164</v>
      </c>
      <c r="K15" t="s">
        <v>167</v>
      </c>
    </row>
    <row r="16" spans="2:11" ht="22.5" customHeight="1">
      <c r="B16">
        <f ca="1">INT(RAND()*COUNTA('一年生漢字問題データ'!$A:$A)+1)</f>
        <v>78</v>
      </c>
      <c r="C16" t="str">
        <f>CONCATENATE(INDEX('一年生漢字問題データ'!$A:$B,B16,1,1),"・・・・・・・・・・・・・・・・・・・・・・・・・・・・・・・・・・・・・・・・・・・・・・・・")</f>
        <v>ねこの目・・・・・・・・・・・・・・・・・・・・・・・・・・・・・・・・・・・・・・・・・・・・・・・・</v>
      </c>
      <c r="D16" s="1" t="s">
        <v>163</v>
      </c>
      <c r="E16" s="3" t="s">
        <v>164</v>
      </c>
      <c r="G16">
        <f ca="1">INT(RAND()*COUNTA('一年生漢字問題データ'!$A:$A)+1)</f>
        <v>109</v>
      </c>
      <c r="H16" t="str">
        <f>CONCATENATE(INDEX('一年生漢字問題データ'!$A:$B,G16,1,1),"・・・・・・・・・・・・・・・・・・・・・・・・・・・・・・・・・・・・・・・・・・・・・・・・")</f>
        <v>九千円・・・・・・・・・・・・・・・・・・・・・・・・・・・・・・・・・・・・・・・・・・・・・・・・</v>
      </c>
      <c r="I16" s="1" t="s">
        <v>163</v>
      </c>
      <c r="J16" s="3" t="s">
        <v>164</v>
      </c>
      <c r="K16" t="s">
        <v>167</v>
      </c>
    </row>
    <row r="17" spans="2:11" ht="22.5" customHeight="1">
      <c r="B17">
        <f ca="1">INT(RAND()*COUNTA('一年生漢字問題データ'!$A:$A)+1)</f>
        <v>70</v>
      </c>
      <c r="C17" t="str">
        <f>CONCATENATE(INDEX('一年生漢字問題データ'!$A:$B,B17,1,1),"・・・・・・・・・・・・・・・・・・・・・・・・・・・・・・・・・・・・・・・・・・・・・・・・")</f>
        <v>白・・・・・・・・・・・・・・・・・・・・・・・・・・・・・・・・・・・・・・・・・・・・・・・・</v>
      </c>
      <c r="D17" s="1" t="s">
        <v>163</v>
      </c>
      <c r="E17" s="3" t="s">
        <v>164</v>
      </c>
      <c r="G17">
        <f ca="1">INT(RAND()*COUNTA('一年生漢字問題データ'!$A:$A)+1)</f>
        <v>61</v>
      </c>
      <c r="H17" t="str">
        <f>CONCATENATE(INDEX('一年生漢字問題データ'!$A:$B,G17,1,1),"・・・・・・・・・・・・・・・・・・・・・・・・・・・・・・・・・・・・・・・・・・・・・・・・")</f>
        <v>竹・・・・・・・・・・・・・・・・・・・・・・・・・・・・・・・・・・・・・・・・・・・・・・・・</v>
      </c>
      <c r="I17" s="1" t="s">
        <v>163</v>
      </c>
      <c r="J17" s="3" t="s">
        <v>164</v>
      </c>
      <c r="K17" t="s">
        <v>167</v>
      </c>
    </row>
    <row r="18" spans="2:11" ht="22.5" customHeight="1">
      <c r="B18">
        <f ca="1">INT(RAND()*COUNTA('一年生漢字問題データ'!$A:$A)+1)</f>
        <v>8</v>
      </c>
      <c r="C18" t="str">
        <f>CONCATENATE(INDEX('一年生漢字問題データ'!$A:$B,B18,1,1),"・・・・・・・・・・・・・・・・・・・・・・・・・・・・・・・・・・・・・・・・・・・・・・・・")</f>
        <v>八・・・・・・・・・・・・・・・・・・・・・・・・・・・・・・・・・・・・・・・・・・・・・・・・</v>
      </c>
      <c r="D18" s="1" t="s">
        <v>163</v>
      </c>
      <c r="E18" s="3" t="s">
        <v>164</v>
      </c>
      <c r="G18">
        <f ca="1">INT(RAND()*COUNTA('一年生漢字問題データ'!$A:$A)+1)</f>
        <v>32</v>
      </c>
      <c r="H18" t="str">
        <f>CONCATENATE(INDEX('一年生漢字問題データ'!$A:$B,G18,1,1),"・・・・・・・・・・・・・・・・・・・・・・・・・・・・・・・・・・・・・・・・・・・・・・・・")</f>
        <v>山・・・・・・・・・・・・・・・・・・・・・・・・・・・・・・・・・・・・・・・・・・・・・・・・</v>
      </c>
      <c r="I18" s="1" t="s">
        <v>163</v>
      </c>
      <c r="J18" s="3" t="s">
        <v>164</v>
      </c>
      <c r="K18" t="s">
        <v>167</v>
      </c>
    </row>
    <row r="19" spans="2:11" ht="22.5" customHeight="1">
      <c r="B19">
        <f ca="1">INT(RAND()*COUNTA('一年生漢字問題データ'!$A:$A)+1)</f>
        <v>78</v>
      </c>
      <c r="C19" t="str">
        <f>CONCATENATE(INDEX('一年生漢字問題データ'!$A:$B,B19,1,1),"・・・・・・・・・・・・・・・・・・・・・・・・・・・・・・・・・・・・・・・・・・・・・・・・")</f>
        <v>ねこの目・・・・・・・・・・・・・・・・・・・・・・・・・・・・・・・・・・・・・・・・・・・・・・・・</v>
      </c>
      <c r="D19" s="1" t="s">
        <v>163</v>
      </c>
      <c r="E19" s="3" t="s">
        <v>164</v>
      </c>
      <c r="G19">
        <f ca="1">INT(RAND()*COUNTA('一年生漢字問題データ'!$A:$A)+1)</f>
        <v>121</v>
      </c>
      <c r="H19" t="str">
        <f>CONCATENATE(INDEX('一年生漢字問題データ'!$A:$B,G19,1,1),"・・・・・・・・・・・・・・・・・・・・・・・・・・・・・・・・・・・・・・・・・・・・・・・・")</f>
        <v>五十円・・・・・・・・・・・・・・・・・・・・・・・・・・・・・・・・・・・・・・・・・・・・・・・・</v>
      </c>
      <c r="I19" s="1" t="s">
        <v>163</v>
      </c>
      <c r="J19" s="3" t="s">
        <v>164</v>
      </c>
      <c r="K19" t="s">
        <v>167</v>
      </c>
    </row>
    <row r="20" spans="2:11" ht="22.5" customHeight="1">
      <c r="B20">
        <f ca="1">INT(RAND()*COUNTA('一年生漢字問題データ'!$A:$A)+1)</f>
        <v>60</v>
      </c>
      <c r="C20" t="str">
        <f>CONCATENATE(INDEX('一年生漢字問題データ'!$A:$B,B20,1,1),"・・・・・・・・・・・・・・・・・・・・・・・・・・・・・・・・・・・・・・・・・・・・・・・・")</f>
        <v>村・・・・・・・・・・・・・・・・・・・・・・・・・・・・・・・・・・・・・・・・・・・・・・・・</v>
      </c>
      <c r="D20" s="1" t="s">
        <v>163</v>
      </c>
      <c r="E20" s="3" t="s">
        <v>164</v>
      </c>
      <c r="G20">
        <f ca="1">INT(RAND()*COUNTA('一年生漢字問題データ'!$A:$A)+1)</f>
        <v>83</v>
      </c>
      <c r="H20" t="str">
        <f>CONCATENATE(INDEX('一年生漢字問題データ'!$A:$B,G20,1,1),"・・・・・・・・・・・・・・・・・・・・・・・・・・・・・・・・・・・・・・・・・・・・・・・・")</f>
        <v>森林・・・・・・・・・・・・・・・・・・・・・・・・・・・・・・・・・・・・・・・・・・・・・・・・</v>
      </c>
      <c r="I20" s="1" t="s">
        <v>163</v>
      </c>
      <c r="J20" s="3" t="s">
        <v>164</v>
      </c>
      <c r="K20" t="s">
        <v>167</v>
      </c>
    </row>
    <row r="21" spans="2:11" ht="22.5" customHeight="1">
      <c r="B21">
        <f ca="1">INT(RAND()*COUNTA('一年生漢字問題データ'!$A:$A)+1)</f>
        <v>125</v>
      </c>
      <c r="C21" t="str">
        <f>CONCATENATE(INDEX('一年生漢字問題データ'!$A:$B,B21,1,1),"・・・・・・・・・・・・・・・・・・・・・・・・・・・・・・・・・・・・・・・・・・・・・・・・")</f>
        <v>九十円・・・・・・・・・・・・・・・・・・・・・・・・・・・・・・・・・・・・・・・・・・・・・・・・</v>
      </c>
      <c r="D21" s="1" t="s">
        <v>163</v>
      </c>
      <c r="E21" s="3" t="s">
        <v>164</v>
      </c>
      <c r="G21">
        <f ca="1">INT(RAND()*COUNTA('一年生漢字問題データ'!$A:$A)+1)</f>
        <v>87</v>
      </c>
      <c r="H21" t="str">
        <f>CONCATENATE(INDEX('一年生漢字問題データ'!$A:$B,G21,1,1),"・・・・・・・・・・・・・・・・・・・・・・・・・・・・・・・・・・・・・・・・・・・・・・・・")</f>
        <v>水よう日・・・・・・・・・・・・・・・・・・・・・・・・・・・・・・・・・・・・・・・・・・・・・・・・</v>
      </c>
      <c r="I21" s="1" t="s">
        <v>163</v>
      </c>
      <c r="J21" s="3" t="s">
        <v>164</v>
      </c>
      <c r="K21" t="s">
        <v>167</v>
      </c>
    </row>
    <row r="22" spans="2:11" ht="22.5" customHeight="1">
      <c r="B22">
        <f ca="1">INT(RAND()*COUNTA('一年生漢字問題データ'!$A:$A)+1)</f>
        <v>16</v>
      </c>
      <c r="C22" t="str">
        <f>CONCATENATE(INDEX('一年生漢字問題データ'!$A:$B,B22,1,1),"・・・・・・・・・・・・・・・・・・・・・・・・・・・・・・・・・・・・・・・・・・・・・・・・")</f>
        <v>王さま・・・・・・・・・・・・・・・・・・・・・・・・・・・・・・・・・・・・・・・・・・・・・・・・</v>
      </c>
      <c r="D22" s="1" t="s">
        <v>163</v>
      </c>
      <c r="E22" s="3" t="s">
        <v>164</v>
      </c>
      <c r="G22">
        <f ca="1">INT(RAND()*COUNTA('一年生漢字問題データ'!$A:$A)+1)</f>
        <v>113</v>
      </c>
      <c r="H22" t="str">
        <f>CONCATENATE(INDEX('一年生漢字問題データ'!$A:$B,G22,1,1),"・・・・・・・・・・・・・・・・・・・・・・・・・・・・・・・・・・・・・・・・・・・・・・・・")</f>
        <v>五百円・・・・・・・・・・・・・・・・・・・・・・・・・・・・・・・・・・・・・・・・・・・・・・・・</v>
      </c>
      <c r="I22" s="1" t="s">
        <v>163</v>
      </c>
      <c r="J22" s="3" t="s">
        <v>164</v>
      </c>
      <c r="K22" t="s">
        <v>167</v>
      </c>
    </row>
    <row r="23" spans="2:11" ht="22.5" customHeight="1">
      <c r="B23">
        <f ca="1">INT(RAND()*COUNTA('一年生漢字問題データ'!$A:$A)+1)</f>
        <v>125</v>
      </c>
      <c r="C23" t="str">
        <f>CONCATENATE(INDEX('一年生漢字問題データ'!$A:$B,B23,1,1),"・・・・・・・・・・・・・・・・・・・・・・・・・・・・・・・・・・・・・・・・・・・・・・・・")</f>
        <v>九十円・・・・・・・・・・・・・・・・・・・・・・・・・・・・・・・・・・・・・・・・・・・・・・・・</v>
      </c>
      <c r="D23" s="1" t="s">
        <v>163</v>
      </c>
      <c r="E23" s="3" t="s">
        <v>164</v>
      </c>
      <c r="G23">
        <f ca="1">INT(RAND()*COUNTA('一年生漢字問題データ'!$A:$A)+1)</f>
        <v>39</v>
      </c>
      <c r="H23" t="str">
        <f>CONCATENATE(INDEX('一年生漢字問題データ'!$A:$B,G23,1,1),"・・・・・・・・・・・・・・・・・・・・・・・・・・・・・・・・・・・・・・・・・・・・・・・・")</f>
        <v>右手・・・・・・・・・・・・・・・・・・・・・・・・・・・・・・・・・・・・・・・・・・・・・・・・</v>
      </c>
      <c r="I23" s="1" t="s">
        <v>163</v>
      </c>
      <c r="J23" s="3" t="s">
        <v>164</v>
      </c>
      <c r="K23" t="s">
        <v>167</v>
      </c>
    </row>
    <row r="24" spans="2:11" ht="22.5" customHeight="1">
      <c r="B24">
        <f ca="1">INT(RAND()*COUNTA('一年生漢字問題データ'!$A:$A)+1)</f>
        <v>49</v>
      </c>
      <c r="C24" t="str">
        <f>CONCATENATE(INDEX('一年生漢字問題データ'!$A:$B,B24,1,1),"・・・・・・・・・・・・・・・・・・・・・・・・・・・・・・・・・・・・・・・・・・・・・・・・")</f>
        <v>青・・・・・・・・・・・・・・・・・・・・・・・・・・・・・・・・・・・・・・・・・・・・・・・・</v>
      </c>
      <c r="D24" s="1" t="s">
        <v>163</v>
      </c>
      <c r="E24" s="3" t="s">
        <v>164</v>
      </c>
      <c r="G24">
        <f ca="1">INT(RAND()*COUNTA('一年生漢字問題データ'!$A:$A)+1)</f>
        <v>87</v>
      </c>
      <c r="H24" t="str">
        <f>CONCATENATE(INDEX('一年生漢字問題データ'!$A:$B,G24,1,1),"・・・・・・・・・・・・・・・・・・・・・・・・・・・・・・・・・・・・・・・・・・・・・・・・")</f>
        <v>水よう日・・・・・・・・・・・・・・・・・・・・・・・・・・・・・・・・・・・・・・・・・・・・・・・・</v>
      </c>
      <c r="I24" s="1" t="s">
        <v>163</v>
      </c>
      <c r="J24" s="3" t="s">
        <v>164</v>
      </c>
      <c r="K24" t="s">
        <v>167</v>
      </c>
    </row>
    <row r="25" spans="2:11" ht="22.5" customHeight="1">
      <c r="B25">
        <f ca="1">INT(RAND()*COUNTA('一年生漢字問題データ'!$A:$A)+1)</f>
        <v>50</v>
      </c>
      <c r="C25" t="str">
        <f>CONCATENATE(INDEX('一年生漢字問題データ'!$A:$B,B25,1,1),"・・・・・・・・・・・・・・・・・・・・・・・・・・・・・・・・・・・・・・・・・・・・・・・・")</f>
        <v>夕がた・・・・・・・・・・・・・・・・・・・・・・・・・・・・・・・・・・・・・・・・・・・・・・・・</v>
      </c>
      <c r="D25" s="1" t="s">
        <v>163</v>
      </c>
      <c r="E25" s="3" t="s">
        <v>164</v>
      </c>
      <c r="G25">
        <f ca="1">INT(RAND()*COUNTA('一年生漢字問題データ'!$A:$A)+1)</f>
        <v>124</v>
      </c>
      <c r="H25" t="str">
        <f>CONCATENATE(INDEX('一年生漢字問題データ'!$A:$B,G25,1,1),"・・・・・・・・・・・・・・・・・・・・・・・・・・・・・・・・・・・・・・・・・・・・・・・・")</f>
        <v>八十円・・・・・・・・・・・・・・・・・・・・・・・・・・・・・・・・・・・・・・・・・・・・・・・・</v>
      </c>
      <c r="I25" s="1" t="s">
        <v>163</v>
      </c>
      <c r="J25" s="3" t="s">
        <v>164</v>
      </c>
      <c r="K25" t="s">
        <v>167</v>
      </c>
    </row>
    <row r="26" spans="2:11" ht="22.5" customHeight="1">
      <c r="B26">
        <f ca="1">INT(RAND()*COUNTA('一年生漢字問題データ'!$A:$A)+1)</f>
        <v>5</v>
      </c>
      <c r="C26" t="str">
        <f>CONCATENATE(INDEX('一年生漢字問題データ'!$A:$B,B26,1,1),"・・・・・・・・・・・・・・・・・・・・・・・・・・・・・・・・・・・・・・・・・・・・・・・・")</f>
        <v>五・・・・・・・・・・・・・・・・・・・・・・・・・・・・・・・・・・・・・・・・・・・・・・・・</v>
      </c>
      <c r="D26" s="1" t="s">
        <v>163</v>
      </c>
      <c r="E26" s="3" t="s">
        <v>164</v>
      </c>
      <c r="G26">
        <f ca="1">INT(RAND()*COUNTA('一年生漢字問題データ'!$A:$A)+1)</f>
        <v>79</v>
      </c>
      <c r="H26" t="str">
        <f>CONCATENATE(INDEX('一年生漢字問題データ'!$A:$B,G26,1,1),"・・・・・・・・・・・・・・・・・・・・・・・・・・・・・・・・・・・・・・・・・・・・・・・・")</f>
        <v>立つ・・・・・・・・・・・・・・・・・・・・・・・・・・・・・・・・・・・・・・・・・・・・・・・・</v>
      </c>
      <c r="I26" s="1" t="s">
        <v>163</v>
      </c>
      <c r="J26" s="3" t="s">
        <v>164</v>
      </c>
      <c r="K26" t="s">
        <v>167</v>
      </c>
    </row>
    <row r="27" spans="2:11" ht="22.5" customHeight="1">
      <c r="B27">
        <f ca="1">INT(RAND()*COUNTA('一年生漢字問題データ'!$A:$A)+1)</f>
        <v>100</v>
      </c>
      <c r="C27" t="str">
        <f>CONCATENATE(INDEX('一年生漢字問題データ'!$A:$B,B27,1,1),"・・・・・・・・・・・・・・・・・・・・・・・・・・・・・・・・・・・・・・・・・・・・・・・・")</f>
        <v>花火・・・・・・・・・・・・・・・・・・・・・・・・・・・・・・・・・・・・・・・・・・・・・・・・</v>
      </c>
      <c r="D27" s="1" t="s">
        <v>163</v>
      </c>
      <c r="E27" s="3" t="s">
        <v>164</v>
      </c>
      <c r="G27">
        <f ca="1">INT(RAND()*COUNTA('一年生漢字問題データ'!$A:$A)+1)</f>
        <v>52</v>
      </c>
      <c r="H27" t="str">
        <f>CONCATENATE(INDEX('一年生漢字問題データ'!$A:$B,G27,1,1),"・・・・・・・・・・・・・・・・・・・・・・・・・・・・・・・・・・・・・・・・・・・・・・・・")</f>
        <v>赤・・・・・・・・・・・・・・・・・・・・・・・・・・・・・・・・・・・・・・・・・・・・・・・・</v>
      </c>
      <c r="I27" s="1" t="s">
        <v>163</v>
      </c>
      <c r="J27" s="3" t="s">
        <v>164</v>
      </c>
      <c r="K27" t="s">
        <v>167</v>
      </c>
    </row>
    <row r="28" spans="3:11" s="5" customFormat="1" ht="8.25" customHeight="1">
      <c r="C28" s="6"/>
      <c r="K28" t="s">
        <v>167</v>
      </c>
    </row>
    <row r="29" spans="3:11" s="7" customFormat="1" ht="8.25" customHeight="1">
      <c r="C29" s="8"/>
      <c r="K29" t="s">
        <v>167</v>
      </c>
    </row>
    <row r="30" spans="2:11" s="10" customFormat="1" ht="10.5">
      <c r="B30" s="10">
        <f aca="true" t="shared" si="0" ref="B30:C54">+B3</f>
        <v>110</v>
      </c>
      <c r="C30" s="10" t="str">
        <f t="shared" si="0"/>
        <v>二百円・・・・・・・・・・・・・・・・・・・・・・・・・・・・・・・・・・・・・・・・・・・・・・・・</v>
      </c>
      <c r="D30" s="11" t="str">
        <f>CONCATENATE("(",INDEX('一年生漢字問題データ'!$A:$B,B30,2,1))</f>
        <v>(にひゃくえん</v>
      </c>
      <c r="E30" s="12" t="s">
        <v>160</v>
      </c>
      <c r="G30" s="10">
        <f aca="true" t="shared" si="1" ref="G30:H54">+G3</f>
        <v>93</v>
      </c>
      <c r="H30" s="10" t="str">
        <f t="shared" si="1"/>
        <v>大きな力・・・・・・・・・・・・・・・・・・・・・・・・・・・・・・・・・・・・・・・・・・・・・・・・</v>
      </c>
      <c r="I30" s="11" t="str">
        <f>CONCATENATE("(",INDEX('一年生漢字問題データ'!$A:$B,G30,2,1))</f>
        <v>(おおきなちから</v>
      </c>
      <c r="J30" s="12" t="s">
        <v>160</v>
      </c>
      <c r="K30" s="10" t="s">
        <v>169</v>
      </c>
    </row>
    <row r="31" spans="2:11" s="10" customFormat="1" ht="10.5">
      <c r="B31" s="10">
        <f t="shared" si="0"/>
        <v>84</v>
      </c>
      <c r="C31" s="10" t="str">
        <f t="shared" si="0"/>
        <v>日よう日・・・・・・・・・・・・・・・・・・・・・・・・・・・・・・・・・・・・・・・・・・・・・・・・</v>
      </c>
      <c r="D31" s="11" t="str">
        <f>CONCATENATE("(",INDEX('一年生漢字問題データ'!$A:$B,B31,2,1))</f>
        <v>(にちようび</v>
      </c>
      <c r="E31" s="12" t="s">
        <v>160</v>
      </c>
      <c r="G31" s="10">
        <f t="shared" si="1"/>
        <v>52</v>
      </c>
      <c r="H31" s="10" t="str">
        <f t="shared" si="1"/>
        <v>赤・・・・・・・・・・・・・・・・・・・・・・・・・・・・・・・・・・・・・・・・・・・・・・・・</v>
      </c>
      <c r="I31" s="11" t="str">
        <f>CONCATENATE("(",INDEX('一年生漢字問題データ'!$A:$B,G31,2,1))</f>
        <v>(あか</v>
      </c>
      <c r="J31" s="12" t="s">
        <v>160</v>
      </c>
      <c r="K31" s="10" t="s">
        <v>169</v>
      </c>
    </row>
    <row r="32" spans="2:11" s="10" customFormat="1" ht="10.5">
      <c r="B32" s="10">
        <f t="shared" si="0"/>
        <v>122</v>
      </c>
      <c r="C32" s="10" t="str">
        <f t="shared" si="0"/>
        <v>六十円・・・・・・・・・・・・・・・・・・・・・・・・・・・・・・・・・・・・・・・・・・・・・・・・</v>
      </c>
      <c r="D32" s="11" t="str">
        <f>CONCATENATE("(",INDEX('一年生漢字問題データ'!$A:$B,B32,2,1))</f>
        <v>(ろくじゅうえん</v>
      </c>
      <c r="E32" s="12" t="s">
        <v>160</v>
      </c>
      <c r="G32" s="10">
        <f t="shared" si="1"/>
        <v>85</v>
      </c>
      <c r="H32" s="10" t="str">
        <f t="shared" si="1"/>
        <v>月よう日・・・・・・・・・・・・・・・・・・・・・・・・・・・・・・・・・・・・・・・・・・・・・・・・</v>
      </c>
      <c r="I32" s="11" t="str">
        <f>CONCATENATE("(",INDEX('一年生漢字問題データ'!$A:$B,G32,2,1))</f>
        <v>(げつようび</v>
      </c>
      <c r="J32" s="12" t="s">
        <v>160</v>
      </c>
      <c r="K32" s="10" t="s">
        <v>169</v>
      </c>
    </row>
    <row r="33" spans="2:11" s="10" customFormat="1" ht="10.5">
      <c r="B33" s="10">
        <f t="shared" si="0"/>
        <v>86</v>
      </c>
      <c r="C33" s="10" t="str">
        <f t="shared" si="0"/>
        <v>火よう日・・・・・・・・・・・・・・・・・・・・・・・・・・・・・・・・・・・・・・・・・・・・・・・・</v>
      </c>
      <c r="D33" s="11" t="str">
        <f>CONCATENATE("(",INDEX('一年生漢字問題データ'!$A:$B,B33,2,1))</f>
        <v>(かようび</v>
      </c>
      <c r="E33" s="12" t="s">
        <v>160</v>
      </c>
      <c r="G33" s="10">
        <f t="shared" si="1"/>
        <v>109</v>
      </c>
      <c r="H33" s="10" t="str">
        <f t="shared" si="1"/>
        <v>九千円・・・・・・・・・・・・・・・・・・・・・・・・・・・・・・・・・・・・・・・・・・・・・・・・</v>
      </c>
      <c r="I33" s="11" t="str">
        <f>CONCATENATE("(",INDEX('一年生漢字問題データ'!$A:$B,G33,2,1))</f>
        <v>(きゅうせんえん</v>
      </c>
      <c r="J33" s="12" t="s">
        <v>160</v>
      </c>
      <c r="K33" s="10" t="s">
        <v>169</v>
      </c>
    </row>
    <row r="34" spans="2:11" s="10" customFormat="1" ht="10.5">
      <c r="B34" s="10">
        <f t="shared" si="0"/>
        <v>22</v>
      </c>
      <c r="C34" s="10" t="str">
        <f t="shared" si="0"/>
        <v>学校・・・・・・・・・・・・・・・・・・・・・・・・・・・・・・・・・・・・・・・・・・・・・・・・</v>
      </c>
      <c r="D34" s="11" t="str">
        <f>CONCATENATE("(",INDEX('一年生漢字問題データ'!$A:$B,B34,2,1))</f>
        <v>(がっこう</v>
      </c>
      <c r="E34" s="12" t="s">
        <v>160</v>
      </c>
      <c r="G34" s="10">
        <f t="shared" si="1"/>
        <v>28</v>
      </c>
      <c r="H34" s="10" t="str">
        <f t="shared" si="1"/>
        <v>犬・・・・・・・・・・・・・・・・・・・・・・・・・・・・・・・・・・・・・・・・・・・・・・・・</v>
      </c>
      <c r="I34" s="11" t="str">
        <f>CONCATENATE("(",INDEX('一年生漢字問題データ'!$A:$B,G34,2,1))</f>
        <v>(いぬ</v>
      </c>
      <c r="J34" s="12" t="s">
        <v>160</v>
      </c>
      <c r="K34" s="10" t="s">
        <v>169</v>
      </c>
    </row>
    <row r="35" spans="2:11" s="10" customFormat="1" ht="10.5">
      <c r="B35" s="10">
        <f t="shared" si="0"/>
        <v>56</v>
      </c>
      <c r="C35" s="10" t="str">
        <f t="shared" si="0"/>
        <v>先生・・・・・・・・・・・・・・・・・・・・・・・・・・・・・・・・・・・・・・・・・・・・・・・・</v>
      </c>
      <c r="D35" s="11" t="str">
        <f>CONCATENATE("(",INDEX('一年生漢字問題データ'!$A:$B,B35,2,1))</f>
        <v>(せんせい</v>
      </c>
      <c r="E35" s="12" t="s">
        <v>160</v>
      </c>
      <c r="G35" s="10">
        <f t="shared" si="1"/>
        <v>19</v>
      </c>
      <c r="H35" s="10" t="str">
        <f t="shared" si="1"/>
        <v>ろうそくの火・・・・・・・・・・・・・・・・・・・・・・・・・・・・・・・・・・・・・・・・・・・・・・・・</v>
      </c>
      <c r="I35" s="11" t="str">
        <f>CONCATENATE("(",INDEX('一年生漢字問題データ'!$A:$B,G35,2,1))</f>
        <v>(ろうそくのひ</v>
      </c>
      <c r="J35" s="12" t="s">
        <v>160</v>
      </c>
      <c r="K35" s="10" t="s">
        <v>169</v>
      </c>
    </row>
    <row r="36" spans="2:11" s="10" customFormat="1" ht="10.5">
      <c r="B36" s="10">
        <f t="shared" si="0"/>
        <v>34</v>
      </c>
      <c r="C36" s="10" t="str">
        <f t="shared" si="0"/>
        <v>男の子・・・・・・・・・・・・・・・・・・・・・・・・・・・・・・・・・・・・・・・・・・・・・・・・</v>
      </c>
      <c r="D36" s="11" t="str">
        <f>CONCATENATE("(",INDEX('一年生漢字問題データ'!$A:$B,B36,2,1))</f>
        <v>(おとこのこ</v>
      </c>
      <c r="E36" s="12" t="s">
        <v>160</v>
      </c>
      <c r="G36" s="10">
        <f t="shared" si="1"/>
        <v>30</v>
      </c>
      <c r="H36" s="10" t="str">
        <f t="shared" si="1"/>
        <v>大きな口・・・・・・・・・・・・・・・・・・・・・・・・・・・・・・・・・・・・・・・・・・・・・・・・</v>
      </c>
      <c r="I36" s="11" t="str">
        <f>CONCATENATE("(",INDEX('一年生漢字問題データ'!$A:$B,G36,2,1))</f>
        <v>(おおきなくち</v>
      </c>
      <c r="J36" s="12" t="s">
        <v>160</v>
      </c>
      <c r="K36" s="10" t="s">
        <v>169</v>
      </c>
    </row>
    <row r="37" spans="2:11" s="10" customFormat="1" ht="10.5">
      <c r="B37" s="10">
        <f t="shared" si="0"/>
        <v>46</v>
      </c>
      <c r="C37" s="10" t="str">
        <f t="shared" si="0"/>
        <v>水・・・・・・・・・・・・・・・・・・・・・・・・・・・・・・・・・・・・・・・・・・・・・・・・</v>
      </c>
      <c r="D37" s="11" t="str">
        <f>CONCATENATE("(",INDEX('一年生漢字問題データ'!$A:$B,B37,2,1))</f>
        <v>(みず</v>
      </c>
      <c r="E37" s="12" t="s">
        <v>160</v>
      </c>
      <c r="G37" s="10">
        <f t="shared" si="1"/>
        <v>96</v>
      </c>
      <c r="H37" s="10" t="str">
        <f t="shared" si="1"/>
        <v>林の中・・・・・・・・・・・・・・・・・・・・・・・・・・・・・・・・・・・・・・・・・・・・・・・・</v>
      </c>
      <c r="I37" s="11" t="str">
        <f>CONCATENATE("(",INDEX('一年生漢字問題データ'!$A:$B,G37,2,1))</f>
        <v>(はやしのなか</v>
      </c>
      <c r="J37" s="12" t="s">
        <v>160</v>
      </c>
      <c r="K37" s="10" t="s">
        <v>169</v>
      </c>
    </row>
    <row r="38" spans="2:11" s="10" customFormat="1" ht="10.5">
      <c r="B38" s="10">
        <f t="shared" si="0"/>
        <v>98</v>
      </c>
      <c r="C38" s="10" t="str">
        <f t="shared" si="0"/>
        <v>森に入る・・・・・・・・・・・・・・・・・・・・・・・・・・・・・・・・・・・・・・・・・・・・・・・・</v>
      </c>
      <c r="D38" s="11" t="str">
        <f>CONCATENATE("(",INDEX('一年生漢字問題データ'!$A:$B,B38,2,1))</f>
        <v>(もりにはいる</v>
      </c>
      <c r="E38" s="12" t="s">
        <v>160</v>
      </c>
      <c r="G38" s="10">
        <f t="shared" si="1"/>
        <v>65</v>
      </c>
      <c r="H38" s="10" t="str">
        <f t="shared" si="1"/>
        <v>田んぼ・・・・・・・・・・・・・・・・・・・・・・・・・・・・・・・・・・・・・・・・・・・・・・・・</v>
      </c>
      <c r="I38" s="11" t="str">
        <f>CONCATENATE("(",INDEX('一年生漢字問題データ'!$A:$B,G38,2,1))</f>
        <v>(たんぼ</v>
      </c>
      <c r="J38" s="12" t="s">
        <v>160</v>
      </c>
      <c r="K38" s="10" t="s">
        <v>169</v>
      </c>
    </row>
    <row r="39" spans="2:11" s="10" customFormat="1" ht="10.5">
      <c r="B39" s="10">
        <f t="shared" si="0"/>
        <v>97</v>
      </c>
      <c r="C39" s="10" t="str">
        <f t="shared" si="0"/>
        <v>水の中・・・・・・・・・・・・・・・・・・・・・・・・・・・・・・・・・・・・・・・・・・・・・・・・</v>
      </c>
      <c r="D39" s="11" t="str">
        <f>CONCATENATE("(",INDEX('一年生漢字問題データ'!$A:$B,B39,2,1))</f>
        <v>(みずのなか</v>
      </c>
      <c r="E39" s="12" t="s">
        <v>160</v>
      </c>
      <c r="G39" s="10">
        <f t="shared" si="1"/>
        <v>34</v>
      </c>
      <c r="H39" s="10" t="str">
        <f t="shared" si="1"/>
        <v>男の子・・・・・・・・・・・・・・・・・・・・・・・・・・・・・・・・・・・・・・・・・・・・・・・・</v>
      </c>
      <c r="I39" s="11" t="str">
        <f>CONCATENATE("(",INDEX('一年生漢字問題データ'!$A:$B,G39,2,1))</f>
        <v>(おとこのこ</v>
      </c>
      <c r="J39" s="12" t="s">
        <v>160</v>
      </c>
      <c r="K39" s="10" t="s">
        <v>169</v>
      </c>
    </row>
    <row r="40" spans="2:11" s="10" customFormat="1" ht="10.5">
      <c r="B40" s="10">
        <f t="shared" si="0"/>
        <v>22</v>
      </c>
      <c r="C40" s="10" t="str">
        <f t="shared" si="0"/>
        <v>学校・・・・・・・・・・・・・・・・・・・・・・・・・・・・・・・・・・・・・・・・・・・・・・・・</v>
      </c>
      <c r="D40" s="11" t="str">
        <f>CONCATENATE("(",INDEX('一年生漢字問題データ'!$A:$B,B40,2,1))</f>
        <v>(がっこう</v>
      </c>
      <c r="E40" s="12" t="s">
        <v>160</v>
      </c>
      <c r="G40" s="10">
        <f t="shared" si="1"/>
        <v>45</v>
      </c>
      <c r="H40" s="10" t="str">
        <f t="shared" si="1"/>
        <v>入る・・・・・・・・・・・・・・・・・・・・・・・・・・・・・・・・・・・・・・・・・・・・・・・・</v>
      </c>
      <c r="I40" s="11" t="str">
        <f>CONCATENATE("(",INDEX('一年生漢字問題データ'!$A:$B,G40,2,1))</f>
        <v>(はいる</v>
      </c>
      <c r="J40" s="12" t="s">
        <v>160</v>
      </c>
      <c r="K40" s="10" t="s">
        <v>169</v>
      </c>
    </row>
    <row r="41" spans="2:11" s="10" customFormat="1" ht="10.5">
      <c r="B41" s="10">
        <f t="shared" si="0"/>
        <v>51</v>
      </c>
      <c r="C41" s="10" t="str">
        <f t="shared" si="0"/>
        <v>石ころ・・・・・・・・・・・・・・・・・・・・・・・・・・・・・・・・・・・・・・・・・・・・・・・・</v>
      </c>
      <c r="D41" s="11" t="str">
        <f>CONCATENATE("(",INDEX('一年生漢字問題データ'!$A:$B,B41,2,1))</f>
        <v>(いしころ</v>
      </c>
      <c r="E41" s="12" t="s">
        <v>160</v>
      </c>
      <c r="G41" s="10">
        <f t="shared" si="1"/>
        <v>118</v>
      </c>
      <c r="H41" s="10" t="str">
        <f t="shared" si="1"/>
        <v>二十円・・・・・・・・・・・・・・・・・・・・・・・・・・・・・・・・・・・・・・・・・・・・・・・・</v>
      </c>
      <c r="I41" s="11" t="str">
        <f>CONCATENATE("(",INDEX('一年生漢字問題データ'!$A:$B,G41,2,1))</f>
        <v>(にじゅうえん</v>
      </c>
      <c r="J41" s="12" t="s">
        <v>160</v>
      </c>
      <c r="K41" s="10" t="s">
        <v>169</v>
      </c>
    </row>
    <row r="42" spans="2:11" s="10" customFormat="1" ht="10.5">
      <c r="B42" s="10">
        <f t="shared" si="0"/>
        <v>92</v>
      </c>
      <c r="C42" s="10" t="str">
        <f t="shared" si="0"/>
        <v>力・・・・・・・・・・・・・・・・・・・・・・・・・・・・・・・・・・・・・・・・・・・・・・・・</v>
      </c>
      <c r="D42" s="11" t="str">
        <f>CONCATENATE("(",INDEX('一年生漢字問題データ'!$A:$B,B42,2,1))</f>
        <v>(ちから</v>
      </c>
      <c r="E42" s="12" t="s">
        <v>160</v>
      </c>
      <c r="G42" s="10">
        <f t="shared" si="1"/>
        <v>76</v>
      </c>
      <c r="H42" s="10" t="str">
        <f t="shared" si="1"/>
        <v>本・・・・・・・・・・・・・・・・・・・・・・・・・・・・・・・・・・・・・・・・・・・・・・・・</v>
      </c>
      <c r="I42" s="11" t="str">
        <f>CONCATENATE("(",INDEX('一年生漢字問題データ'!$A:$B,G42,2,1))</f>
        <v>(ほん</v>
      </c>
      <c r="J42" s="12" t="s">
        <v>160</v>
      </c>
      <c r="K42" s="10" t="s">
        <v>169</v>
      </c>
    </row>
    <row r="43" spans="2:11" s="10" customFormat="1" ht="10.5">
      <c r="B43" s="10">
        <f t="shared" si="0"/>
        <v>78</v>
      </c>
      <c r="C43" s="10" t="str">
        <f t="shared" si="0"/>
        <v>ねこの目・・・・・・・・・・・・・・・・・・・・・・・・・・・・・・・・・・・・・・・・・・・・・・・・</v>
      </c>
      <c r="D43" s="11" t="str">
        <f>CONCATENATE("(",INDEX('一年生漢字問題データ'!$A:$B,B43,2,1))</f>
        <v>(ねこのめ</v>
      </c>
      <c r="E43" s="12" t="s">
        <v>160</v>
      </c>
      <c r="G43" s="10">
        <f t="shared" si="1"/>
        <v>109</v>
      </c>
      <c r="H43" s="10" t="str">
        <f t="shared" si="1"/>
        <v>九千円・・・・・・・・・・・・・・・・・・・・・・・・・・・・・・・・・・・・・・・・・・・・・・・・</v>
      </c>
      <c r="I43" s="11" t="str">
        <f>CONCATENATE("(",INDEX('一年生漢字問題データ'!$A:$B,G43,2,1))</f>
        <v>(きゅうせんえん</v>
      </c>
      <c r="J43" s="12" t="s">
        <v>160</v>
      </c>
      <c r="K43" s="10" t="s">
        <v>169</v>
      </c>
    </row>
    <row r="44" spans="2:11" s="10" customFormat="1" ht="10.5">
      <c r="B44" s="10">
        <f t="shared" si="0"/>
        <v>70</v>
      </c>
      <c r="C44" s="10" t="str">
        <f t="shared" si="0"/>
        <v>白・・・・・・・・・・・・・・・・・・・・・・・・・・・・・・・・・・・・・・・・・・・・・・・・</v>
      </c>
      <c r="D44" s="11" t="str">
        <f>CONCATENATE("(",INDEX('一年生漢字問題データ'!$A:$B,B44,2,1))</f>
        <v>(しろ</v>
      </c>
      <c r="E44" s="12" t="s">
        <v>160</v>
      </c>
      <c r="G44" s="10">
        <f t="shared" si="1"/>
        <v>61</v>
      </c>
      <c r="H44" s="10" t="str">
        <f t="shared" si="1"/>
        <v>竹・・・・・・・・・・・・・・・・・・・・・・・・・・・・・・・・・・・・・・・・・・・・・・・・</v>
      </c>
      <c r="I44" s="11" t="str">
        <f>CONCATENATE("(",INDEX('一年生漢字問題データ'!$A:$B,G44,2,1))</f>
        <v>(たけ</v>
      </c>
      <c r="J44" s="12" t="s">
        <v>160</v>
      </c>
      <c r="K44" s="10" t="s">
        <v>169</v>
      </c>
    </row>
    <row r="45" spans="2:11" s="10" customFormat="1" ht="10.5">
      <c r="B45" s="10">
        <f t="shared" si="0"/>
        <v>8</v>
      </c>
      <c r="C45" s="10" t="str">
        <f t="shared" si="0"/>
        <v>八・・・・・・・・・・・・・・・・・・・・・・・・・・・・・・・・・・・・・・・・・・・・・・・・</v>
      </c>
      <c r="D45" s="11" t="str">
        <f>CONCATENATE("(",INDEX('一年生漢字問題データ'!$A:$B,B45,2,1))</f>
        <v>(はち</v>
      </c>
      <c r="E45" s="12" t="s">
        <v>160</v>
      </c>
      <c r="G45" s="10">
        <f t="shared" si="1"/>
        <v>32</v>
      </c>
      <c r="H45" s="10" t="str">
        <f t="shared" si="1"/>
        <v>山・・・・・・・・・・・・・・・・・・・・・・・・・・・・・・・・・・・・・・・・・・・・・・・・</v>
      </c>
      <c r="I45" s="11" t="str">
        <f>CONCATENATE("(",INDEX('一年生漢字問題データ'!$A:$B,G45,2,1))</f>
        <v>(やま</v>
      </c>
      <c r="J45" s="12" t="s">
        <v>160</v>
      </c>
      <c r="K45" s="10" t="s">
        <v>169</v>
      </c>
    </row>
    <row r="46" spans="2:11" s="10" customFormat="1" ht="10.5">
      <c r="B46" s="10">
        <f t="shared" si="0"/>
        <v>78</v>
      </c>
      <c r="C46" s="10" t="str">
        <f t="shared" si="0"/>
        <v>ねこの目・・・・・・・・・・・・・・・・・・・・・・・・・・・・・・・・・・・・・・・・・・・・・・・・</v>
      </c>
      <c r="D46" s="11" t="str">
        <f>CONCATENATE("(",INDEX('一年生漢字問題データ'!$A:$B,B46,2,1))</f>
        <v>(ねこのめ</v>
      </c>
      <c r="E46" s="12" t="s">
        <v>160</v>
      </c>
      <c r="G46" s="10">
        <f t="shared" si="1"/>
        <v>121</v>
      </c>
      <c r="H46" s="10" t="str">
        <f t="shared" si="1"/>
        <v>五十円・・・・・・・・・・・・・・・・・・・・・・・・・・・・・・・・・・・・・・・・・・・・・・・・</v>
      </c>
      <c r="I46" s="11" t="str">
        <f>CONCATENATE("(",INDEX('一年生漢字問題データ'!$A:$B,G46,2,1))</f>
        <v>(ごじゅうえん</v>
      </c>
      <c r="J46" s="12" t="s">
        <v>160</v>
      </c>
      <c r="K46" s="10" t="s">
        <v>169</v>
      </c>
    </row>
    <row r="47" spans="2:11" s="10" customFormat="1" ht="10.5">
      <c r="B47" s="10">
        <f t="shared" si="0"/>
        <v>60</v>
      </c>
      <c r="C47" s="10" t="str">
        <f t="shared" si="0"/>
        <v>村・・・・・・・・・・・・・・・・・・・・・・・・・・・・・・・・・・・・・・・・・・・・・・・・</v>
      </c>
      <c r="D47" s="11" t="str">
        <f>CONCATENATE("(",INDEX('一年生漢字問題データ'!$A:$B,B47,2,1))</f>
        <v>(むら</v>
      </c>
      <c r="E47" s="12" t="s">
        <v>160</v>
      </c>
      <c r="G47" s="10">
        <f t="shared" si="1"/>
        <v>83</v>
      </c>
      <c r="H47" s="10" t="str">
        <f t="shared" si="1"/>
        <v>森林・・・・・・・・・・・・・・・・・・・・・・・・・・・・・・・・・・・・・・・・・・・・・・・・</v>
      </c>
      <c r="I47" s="11" t="str">
        <f>CONCATENATE("(",INDEX('一年生漢字問題データ'!$A:$B,G47,2,1))</f>
        <v>(しんりん</v>
      </c>
      <c r="J47" s="12" t="s">
        <v>160</v>
      </c>
      <c r="K47" s="10" t="s">
        <v>169</v>
      </c>
    </row>
    <row r="48" spans="2:11" s="10" customFormat="1" ht="10.5">
      <c r="B48" s="10">
        <f t="shared" si="0"/>
        <v>125</v>
      </c>
      <c r="C48" s="10" t="str">
        <f t="shared" si="0"/>
        <v>九十円・・・・・・・・・・・・・・・・・・・・・・・・・・・・・・・・・・・・・・・・・・・・・・・・</v>
      </c>
      <c r="D48" s="11" t="str">
        <f>CONCATENATE("(",INDEX('一年生漢字問題データ'!$A:$B,B48,2,1))</f>
        <v>(きゅうじゅうえん</v>
      </c>
      <c r="E48" s="12" t="s">
        <v>160</v>
      </c>
      <c r="G48" s="10">
        <f t="shared" si="1"/>
        <v>87</v>
      </c>
      <c r="H48" s="10" t="str">
        <f t="shared" si="1"/>
        <v>水よう日・・・・・・・・・・・・・・・・・・・・・・・・・・・・・・・・・・・・・・・・・・・・・・・・</v>
      </c>
      <c r="I48" s="11" t="str">
        <f>CONCATENATE("(",INDEX('一年生漢字問題データ'!$A:$B,G48,2,1))</f>
        <v>(すいようび</v>
      </c>
      <c r="J48" s="12" t="s">
        <v>160</v>
      </c>
      <c r="K48" s="10" t="s">
        <v>169</v>
      </c>
    </row>
    <row r="49" spans="2:11" s="10" customFormat="1" ht="10.5">
      <c r="B49" s="10">
        <f t="shared" si="0"/>
        <v>16</v>
      </c>
      <c r="C49" s="10" t="str">
        <f t="shared" si="0"/>
        <v>王さま・・・・・・・・・・・・・・・・・・・・・・・・・・・・・・・・・・・・・・・・・・・・・・・・</v>
      </c>
      <c r="D49" s="11" t="str">
        <f>CONCATENATE("(",INDEX('一年生漢字問題データ'!$A:$B,B49,2,1))</f>
        <v>(おうさま</v>
      </c>
      <c r="E49" s="12" t="s">
        <v>160</v>
      </c>
      <c r="G49" s="10">
        <f t="shared" si="1"/>
        <v>113</v>
      </c>
      <c r="H49" s="10" t="str">
        <f t="shared" si="1"/>
        <v>五百円・・・・・・・・・・・・・・・・・・・・・・・・・・・・・・・・・・・・・・・・・・・・・・・・</v>
      </c>
      <c r="I49" s="11" t="str">
        <f>CONCATENATE("(",INDEX('一年生漢字問題データ'!$A:$B,G49,2,1))</f>
        <v>(ごひゃくえん</v>
      </c>
      <c r="J49" s="12" t="s">
        <v>160</v>
      </c>
      <c r="K49" s="10" t="s">
        <v>169</v>
      </c>
    </row>
    <row r="50" spans="2:11" s="10" customFormat="1" ht="10.5">
      <c r="B50" s="10">
        <f t="shared" si="0"/>
        <v>125</v>
      </c>
      <c r="C50" s="10" t="str">
        <f t="shared" si="0"/>
        <v>九十円・・・・・・・・・・・・・・・・・・・・・・・・・・・・・・・・・・・・・・・・・・・・・・・・</v>
      </c>
      <c r="D50" s="11" t="str">
        <f>CONCATENATE("(",INDEX('一年生漢字問題データ'!$A:$B,B50,2,1))</f>
        <v>(きゅうじゅうえん</v>
      </c>
      <c r="E50" s="12" t="s">
        <v>160</v>
      </c>
      <c r="G50" s="10">
        <f t="shared" si="1"/>
        <v>39</v>
      </c>
      <c r="H50" s="10" t="str">
        <f t="shared" si="1"/>
        <v>右手・・・・・・・・・・・・・・・・・・・・・・・・・・・・・・・・・・・・・・・・・・・・・・・・</v>
      </c>
      <c r="I50" s="11" t="str">
        <f>CONCATENATE("(",INDEX('一年生漢字問題データ'!$A:$B,G50,2,1))</f>
        <v>(みぎて</v>
      </c>
      <c r="J50" s="12" t="s">
        <v>160</v>
      </c>
      <c r="K50" s="10" t="s">
        <v>169</v>
      </c>
    </row>
    <row r="51" spans="2:11" s="10" customFormat="1" ht="10.5">
      <c r="B51" s="10">
        <f t="shared" si="0"/>
        <v>49</v>
      </c>
      <c r="C51" s="10" t="str">
        <f t="shared" si="0"/>
        <v>青・・・・・・・・・・・・・・・・・・・・・・・・・・・・・・・・・・・・・・・・・・・・・・・・</v>
      </c>
      <c r="D51" s="11" t="str">
        <f>CONCATENATE("(",INDEX('一年生漢字問題データ'!$A:$B,B51,2,1))</f>
        <v>(あお</v>
      </c>
      <c r="E51" s="12" t="s">
        <v>160</v>
      </c>
      <c r="G51" s="10">
        <f t="shared" si="1"/>
        <v>87</v>
      </c>
      <c r="H51" s="10" t="str">
        <f t="shared" si="1"/>
        <v>水よう日・・・・・・・・・・・・・・・・・・・・・・・・・・・・・・・・・・・・・・・・・・・・・・・・</v>
      </c>
      <c r="I51" s="11" t="str">
        <f>CONCATENATE("(",INDEX('一年生漢字問題データ'!$A:$B,G51,2,1))</f>
        <v>(すいようび</v>
      </c>
      <c r="J51" s="12" t="s">
        <v>160</v>
      </c>
      <c r="K51" s="10" t="s">
        <v>169</v>
      </c>
    </row>
    <row r="52" spans="2:11" s="10" customFormat="1" ht="10.5">
      <c r="B52" s="10">
        <f t="shared" si="0"/>
        <v>50</v>
      </c>
      <c r="C52" s="10" t="str">
        <f t="shared" si="0"/>
        <v>夕がた・・・・・・・・・・・・・・・・・・・・・・・・・・・・・・・・・・・・・・・・・・・・・・・・</v>
      </c>
      <c r="D52" s="11" t="str">
        <f>CONCATENATE("(",INDEX('一年生漢字問題データ'!$A:$B,B52,2,1))</f>
        <v>(ゆうがた</v>
      </c>
      <c r="E52" s="12" t="s">
        <v>160</v>
      </c>
      <c r="G52" s="10">
        <f t="shared" si="1"/>
        <v>124</v>
      </c>
      <c r="H52" s="10" t="str">
        <f t="shared" si="1"/>
        <v>八十円・・・・・・・・・・・・・・・・・・・・・・・・・・・・・・・・・・・・・・・・・・・・・・・・</v>
      </c>
      <c r="I52" s="11" t="str">
        <f>CONCATENATE("(",INDEX('一年生漢字問題データ'!$A:$B,G52,2,1))</f>
        <v>(はちじゅうえん</v>
      </c>
      <c r="J52" s="12" t="s">
        <v>160</v>
      </c>
      <c r="K52" s="10" t="s">
        <v>169</v>
      </c>
    </row>
    <row r="53" spans="2:11" s="10" customFormat="1" ht="10.5">
      <c r="B53" s="10">
        <f t="shared" si="0"/>
        <v>5</v>
      </c>
      <c r="C53" s="10" t="str">
        <f t="shared" si="0"/>
        <v>五・・・・・・・・・・・・・・・・・・・・・・・・・・・・・・・・・・・・・・・・・・・・・・・・</v>
      </c>
      <c r="D53" s="11" t="str">
        <f>CONCATENATE("(",INDEX('一年生漢字問題データ'!$A:$B,B53,2,1))</f>
        <v>(ご</v>
      </c>
      <c r="E53" s="12" t="s">
        <v>160</v>
      </c>
      <c r="G53" s="10">
        <f t="shared" si="1"/>
        <v>79</v>
      </c>
      <c r="H53" s="10" t="str">
        <f t="shared" si="1"/>
        <v>立つ・・・・・・・・・・・・・・・・・・・・・・・・・・・・・・・・・・・・・・・・・・・・・・・・</v>
      </c>
      <c r="I53" s="11" t="str">
        <f>CONCATENATE("(",INDEX('一年生漢字問題データ'!$A:$B,G53,2,1))</f>
        <v>(たつ</v>
      </c>
      <c r="J53" s="12" t="s">
        <v>160</v>
      </c>
      <c r="K53" s="10" t="s">
        <v>169</v>
      </c>
    </row>
    <row r="54" spans="2:11" s="10" customFormat="1" ht="10.5">
      <c r="B54" s="10">
        <f t="shared" si="0"/>
        <v>100</v>
      </c>
      <c r="C54" s="10" t="str">
        <f t="shared" si="0"/>
        <v>花火・・・・・・・・・・・・・・・・・・・・・・・・・・・・・・・・・・・・・・・・・・・・・・・・</v>
      </c>
      <c r="D54" s="11" t="str">
        <f>CONCATENATE("(",INDEX('一年生漢字問題データ'!$A:$B,B54,2,1))</f>
        <v>(はなび</v>
      </c>
      <c r="E54" s="12" t="s">
        <v>160</v>
      </c>
      <c r="G54" s="10">
        <f t="shared" si="1"/>
        <v>52</v>
      </c>
      <c r="H54" s="10" t="str">
        <f t="shared" si="1"/>
        <v>赤・・・・・・・・・・・・・・・・・・・・・・・・・・・・・・・・・・・・・・・・・・・・・・・・</v>
      </c>
      <c r="I54" s="11" t="str">
        <f>CONCATENATE("(",INDEX('一年生漢字問題データ'!$A:$B,G54,2,1))</f>
        <v>(あか</v>
      </c>
      <c r="J54" s="12" t="s">
        <v>160</v>
      </c>
      <c r="K54" s="10" t="s">
        <v>169</v>
      </c>
    </row>
  </sheetData>
  <printOptions horizontalCentered="1"/>
  <pageMargins left="0.2755905511811024" right="0.11811023622047245" top="0.1968503937007874" bottom="0.6692913385826772" header="0.11811023622047245" footer="0.5511811023622047"/>
  <pageSetup fitToHeight="1" fitToWidth="1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 topLeftCell="A1">
      <selection activeCell="K1" sqref="K1"/>
    </sheetView>
  </sheetViews>
  <sheetFormatPr defaultColWidth="9.00390625" defaultRowHeight="13.5" outlineLevelCol="1"/>
  <cols>
    <col min="1" max="1" width="5.875" style="0" customWidth="1"/>
    <col min="2" max="2" width="9.00390625" style="0" hidden="1" customWidth="1" outlineLevel="1"/>
    <col min="3" max="3" width="18.00390625" style="0" customWidth="1" collapsed="1"/>
    <col min="4" max="4" width="18.00390625" style="0" customWidth="1"/>
    <col min="5" max="5" width="2.25390625" style="0" customWidth="1"/>
    <col min="6" max="6" width="6.375" style="0" customWidth="1"/>
    <col min="7" max="7" width="9.00390625" style="0" hidden="1" customWidth="1" outlineLevel="1"/>
    <col min="8" max="8" width="18.00390625" style="0" customWidth="1" collapsed="1"/>
    <col min="9" max="9" width="18.00390625" style="0" customWidth="1"/>
    <col min="10" max="10" width="2.25390625" style="0" customWidth="1"/>
    <col min="11" max="11" width="2.00390625" style="0" customWidth="1"/>
    <col min="12" max="12" width="1.75390625" style="0" customWidth="1"/>
  </cols>
  <sheetData>
    <row r="1" spans="1:11" ht="28.5">
      <c r="A1" s="2" t="s">
        <v>171</v>
      </c>
      <c r="B1" s="2"/>
      <c r="D1" s="2"/>
      <c r="E1" s="2" t="s">
        <v>174</v>
      </c>
      <c r="F1" s="2"/>
      <c r="G1" s="2"/>
      <c r="H1" s="4" t="s">
        <v>173</v>
      </c>
      <c r="I1" s="2" t="s">
        <v>172</v>
      </c>
      <c r="K1" s="2"/>
    </row>
    <row r="2" ht="17.25">
      <c r="A2" s="9" t="s">
        <v>155</v>
      </c>
    </row>
    <row r="3" spans="2:11" ht="22.5" customHeight="1">
      <c r="B3">
        <f ca="1">INT(RAND()*COUNTA('一年生漢字問題データ'!$A:$A)+1)</f>
        <v>46</v>
      </c>
      <c r="C3" t="str">
        <f>CONCATENATE(INDEX('一年生漢字問題データ'!$A:$B,B3,2,1),"・・・・・・・・・・・・・・・・・・・・・・・・・・・・・・・・・・・・・・・・・・・・・・・・")</f>
        <v>みず・・・・・・・・・・・・・・・・・・・・・・・・・・・・・・・・・・・・・・・・・・・・・・・・</v>
      </c>
      <c r="D3" s="1" t="s">
        <v>159</v>
      </c>
      <c r="E3" s="3" t="s">
        <v>160</v>
      </c>
      <c r="G3">
        <f ca="1">INT(RAND()*COUNTA('一年生漢字問題データ'!$A:$A)+1)</f>
        <v>72</v>
      </c>
      <c r="H3" t="str">
        <f>CONCATENATE(INDEX('一年生漢字問題データ'!$A:$B,G3,2,1),"・・・・・・・・・・・・・・・・・・・・・・・・・・・・・・・・・・・・・・・・・・・・・・・・")</f>
        <v>しろいいし・・・・・・・・・・・・・・・・・・・・・・・・・・・・・・・・・・・・・・・・・・・・・・・・</v>
      </c>
      <c r="I3" s="1" t="s">
        <v>159</v>
      </c>
      <c r="J3" s="3" t="s">
        <v>160</v>
      </c>
      <c r="K3" t="s">
        <v>168</v>
      </c>
    </row>
    <row r="4" spans="2:11" ht="22.5" customHeight="1">
      <c r="B4">
        <f ca="1">INT(RAND()*COUNTA('一年生漢字問題データ'!$A:$A)+1)</f>
        <v>53</v>
      </c>
      <c r="C4" t="str">
        <f>CONCATENATE(INDEX('一年生漢字問題データ'!$A:$B,B4,2,1),"・・・・・・・・・・・・・・・・・・・・・・・・・・・・・・・・・・・・・・・・・・・・・・・・")</f>
        <v>あおいはな・・・・・・・・・・・・・・・・・・・・・・・・・・・・・・・・・・・・・・・・・・・・・・・・</v>
      </c>
      <c r="D4" s="1" t="s">
        <v>159</v>
      </c>
      <c r="E4" s="3" t="s">
        <v>160</v>
      </c>
      <c r="G4">
        <f ca="1">INT(RAND()*COUNTA('一年生漢字問題データ'!$A:$A)+1)</f>
        <v>112</v>
      </c>
      <c r="H4" t="str">
        <f>CONCATENATE(INDEX('一年生漢字問題データ'!$A:$B,G4,2,1),"・・・・・・・・・・・・・・・・・・・・・・・・・・・・・・・・・・・・・・・・・・・・・・・・")</f>
        <v>よんひゃくえん・・・・・・・・・・・・・・・・・・・・・・・・・・・・・・・・・・・・・・・・・・・・・・・・</v>
      </c>
      <c r="I4" s="1" t="s">
        <v>159</v>
      </c>
      <c r="J4" s="3" t="s">
        <v>160</v>
      </c>
      <c r="K4" t="s">
        <v>168</v>
      </c>
    </row>
    <row r="5" spans="2:11" ht="22.5" customHeight="1">
      <c r="B5">
        <f ca="1">INT(RAND()*COUNTA('一年生漢字問題データ'!$A:$A)+1)</f>
        <v>19</v>
      </c>
      <c r="C5" t="str">
        <f>CONCATENATE(INDEX('一年生漢字問題データ'!$A:$B,B5,2,1),"・・・・・・・・・・・・・・・・・・・・・・・・・・・・・・・・・・・・・・・・・・・・・・・・")</f>
        <v>ろうそくのひ・・・・・・・・・・・・・・・・・・・・・・・・・・・・・・・・・・・・・・・・・・・・・・・・</v>
      </c>
      <c r="D5" s="1" t="s">
        <v>159</v>
      </c>
      <c r="E5" s="3" t="s">
        <v>160</v>
      </c>
      <c r="G5">
        <f ca="1">INT(RAND()*COUNTA('一年生漢字問題データ'!$A:$A)+1)</f>
        <v>121</v>
      </c>
      <c r="H5" t="str">
        <f>CONCATENATE(INDEX('一年生漢字問題データ'!$A:$B,G5,2,1),"・・・・・・・・・・・・・・・・・・・・・・・・・・・・・・・・・・・・・・・・・・・・・・・・")</f>
        <v>ごじゅうえん・・・・・・・・・・・・・・・・・・・・・・・・・・・・・・・・・・・・・・・・・・・・・・・・</v>
      </c>
      <c r="I5" s="1" t="s">
        <v>159</v>
      </c>
      <c r="J5" s="3" t="s">
        <v>160</v>
      </c>
      <c r="K5" t="s">
        <v>168</v>
      </c>
    </row>
    <row r="6" spans="2:11" ht="22.5" customHeight="1">
      <c r="B6">
        <f ca="1">INT(RAND()*COUNTA('一年生漢字問題データ'!$A:$A)+1)</f>
        <v>100</v>
      </c>
      <c r="C6" t="str">
        <f>CONCATENATE(INDEX('一年生漢字問題データ'!$A:$B,B6,2,1),"・・・・・・・・・・・・・・・・・・・・・・・・・・・・・・・・・・・・・・・・・・・・・・・・")</f>
        <v>はなび・・・・・・・・・・・・・・・・・・・・・・・・・・・・・・・・・・・・・・・・・・・・・・・・</v>
      </c>
      <c r="D6" s="1" t="s">
        <v>159</v>
      </c>
      <c r="E6" s="3" t="s">
        <v>160</v>
      </c>
      <c r="G6">
        <f ca="1">INT(RAND()*COUNTA('一年生漢字問題データ'!$A:$A)+1)</f>
        <v>71</v>
      </c>
      <c r="H6" t="str">
        <f>CONCATENATE(INDEX('一年生漢字問題データ'!$A:$B,G6,2,1),"・・・・・・・・・・・・・・・・・・・・・・・・・・・・・・・・・・・・・・・・・・・・・・・・")</f>
        <v>しろいはな・・・・・・・・・・・・・・・・・・・・・・・・・・・・・・・・・・・・・・・・・・・・・・・・</v>
      </c>
      <c r="I6" s="1" t="s">
        <v>159</v>
      </c>
      <c r="J6" s="3" t="s">
        <v>160</v>
      </c>
      <c r="K6" t="s">
        <v>168</v>
      </c>
    </row>
    <row r="7" spans="2:11" ht="22.5" customHeight="1">
      <c r="B7">
        <f ca="1">INT(RAND()*COUNTA('一年生漢字問題データ'!$A:$A)+1)</f>
        <v>124</v>
      </c>
      <c r="C7" t="str">
        <f>CONCATENATE(INDEX('一年生漢字問題データ'!$A:$B,B7,2,1),"・・・・・・・・・・・・・・・・・・・・・・・・・・・・・・・・・・・・・・・・・・・・・・・・")</f>
        <v>はちじゅうえん・・・・・・・・・・・・・・・・・・・・・・・・・・・・・・・・・・・・・・・・・・・・・・・・</v>
      </c>
      <c r="D7" s="1" t="s">
        <v>159</v>
      </c>
      <c r="E7" s="3" t="s">
        <v>160</v>
      </c>
      <c r="G7">
        <f ca="1">INT(RAND()*COUNTA('一年生漢字問題データ'!$A:$A)+1)</f>
        <v>18</v>
      </c>
      <c r="H7" t="str">
        <f>CONCATENATE(INDEX('一年生漢字問題データ'!$A:$B,G7,2,1),"・・・・・・・・・・・・・・・・・・・・・・・・・・・・・・・・・・・・・・・・・・・・・・・・")</f>
        <v>きのした・・・・・・・・・・・・・・・・・・・・・・・・・・・・・・・・・・・・・・・・・・・・・・・・</v>
      </c>
      <c r="I7" s="1" t="s">
        <v>159</v>
      </c>
      <c r="J7" s="3" t="s">
        <v>160</v>
      </c>
      <c r="K7" t="s">
        <v>168</v>
      </c>
    </row>
    <row r="8" spans="2:11" ht="22.5" customHeight="1">
      <c r="B8">
        <f ca="1">INT(RAND()*COUNTA('一年生漢字問題データ'!$A:$A)+1)</f>
        <v>15</v>
      </c>
      <c r="C8" t="str">
        <f>CONCATENATE(INDEX('一年生漢字問題データ'!$A:$B,B8,2,1),"・・・・・・・・・・・・・・・・・・・・・・・・・・・・・・・・・・・・・・・・・・・・・・・・")</f>
        <v>じゅうえん・・・・・・・・・・・・・・・・・・・・・・・・・・・・・・・・・・・・・・・・・・・・・・・・</v>
      </c>
      <c r="D8" s="1" t="s">
        <v>159</v>
      </c>
      <c r="E8" s="3" t="s">
        <v>160</v>
      </c>
      <c r="G8">
        <f ca="1">INT(RAND()*COUNTA('一年生漢字問題データ'!$A:$A)+1)</f>
        <v>121</v>
      </c>
      <c r="H8" t="str">
        <f>CONCATENATE(INDEX('一年生漢字問題データ'!$A:$B,G8,2,1),"・・・・・・・・・・・・・・・・・・・・・・・・・・・・・・・・・・・・・・・・・・・・・・・・")</f>
        <v>ごじゅうえん・・・・・・・・・・・・・・・・・・・・・・・・・・・・・・・・・・・・・・・・・・・・・・・・</v>
      </c>
      <c r="I8" s="1" t="s">
        <v>159</v>
      </c>
      <c r="J8" s="3" t="s">
        <v>160</v>
      </c>
      <c r="K8" t="s">
        <v>168</v>
      </c>
    </row>
    <row r="9" spans="2:11" ht="22.5" customHeight="1">
      <c r="B9">
        <f ca="1">INT(RAND()*COUNTA('一年生漢字問題データ'!$A:$A)+1)</f>
        <v>53</v>
      </c>
      <c r="C9" t="str">
        <f>CONCATENATE(INDEX('一年生漢字問題データ'!$A:$B,B9,2,1),"・・・・・・・・・・・・・・・・・・・・・・・・・・・・・・・・・・・・・・・・・・・・・・・・")</f>
        <v>あおいはな・・・・・・・・・・・・・・・・・・・・・・・・・・・・・・・・・・・・・・・・・・・・・・・・</v>
      </c>
      <c r="D9" s="1" t="s">
        <v>159</v>
      </c>
      <c r="E9" s="3" t="s">
        <v>160</v>
      </c>
      <c r="G9">
        <f ca="1">INT(RAND()*COUNTA('一年生漢字問題データ'!$A:$A)+1)</f>
        <v>48</v>
      </c>
      <c r="H9" t="str">
        <f>CONCATENATE(INDEX('一年生漢字問題データ'!$A:$B,G9,2,1),"・・・・・・・・・・・・・・・・・・・・・・・・・・・・・・・・・・・・・・・・・・・・・・・・")</f>
        <v>ただしい・・・・・・・・・・・・・・・・・・・・・・・・・・・・・・・・・・・・・・・・・・・・・・・・</v>
      </c>
      <c r="I9" s="1" t="s">
        <v>159</v>
      </c>
      <c r="J9" s="3" t="s">
        <v>160</v>
      </c>
      <c r="K9" t="s">
        <v>168</v>
      </c>
    </row>
    <row r="10" spans="2:11" ht="22.5" customHeight="1">
      <c r="B10">
        <f ca="1">INT(RAND()*COUNTA('一年生漢字問題データ'!$A:$A)+1)</f>
        <v>13</v>
      </c>
      <c r="C10" t="str">
        <f>CONCATENATE(INDEX('一年生漢字問題データ'!$A:$B,B10,2,1),"・・・・・・・・・・・・・・・・・・・・・・・・・・・・・・・・・・・・・・・・・・・・・・・・")</f>
        <v>みぎ・・・・・・・・・・・・・・・・・・・・・・・・・・・・・・・・・・・・・・・・・・・・・・・・</v>
      </c>
      <c r="D10" s="1" t="s">
        <v>159</v>
      </c>
      <c r="E10" s="3" t="s">
        <v>160</v>
      </c>
      <c r="G10">
        <f ca="1">INT(RAND()*COUNTA('一年生漢字問題データ'!$A:$A)+1)</f>
        <v>80</v>
      </c>
      <c r="H10" t="str">
        <f>CONCATENATE(INDEX('一年生漢字問題データ'!$A:$B,G10,2,1),"・・・・・・・・・・・・・・・・・・・・・・・・・・・・・・・・・・・・・・・・・・・・・・・・")</f>
        <v>はやし・・・・・・・・・・・・・・・・・・・・・・・・・・・・・・・・・・・・・・・・・・・・・・・・</v>
      </c>
      <c r="I10" s="1" t="s">
        <v>159</v>
      </c>
      <c r="J10" s="3" t="s">
        <v>160</v>
      </c>
      <c r="K10" t="s">
        <v>168</v>
      </c>
    </row>
    <row r="11" spans="2:11" ht="22.5" customHeight="1">
      <c r="B11">
        <f ca="1">INT(RAND()*COUNTA('一年生漢字問題データ'!$A:$A)+1)</f>
        <v>38</v>
      </c>
      <c r="C11" t="str">
        <f>CONCATENATE(INDEX('一年生漢字問題データ'!$A:$B,B11,2,1),"・・・・・・・・・・・・・・・・・・・・・・・・・・・・・・・・・・・・・・・・・・・・・・・・")</f>
        <v>くるま・・・・・・・・・・・・・・・・・・・・・・・・・・・・・・・・・・・・・・・・・・・・・・・・</v>
      </c>
      <c r="D11" s="1" t="s">
        <v>159</v>
      </c>
      <c r="E11" s="3" t="s">
        <v>160</v>
      </c>
      <c r="G11">
        <f ca="1">INT(RAND()*COUNTA('一年生漢字問題データ'!$A:$A)+1)</f>
        <v>36</v>
      </c>
      <c r="H11" t="str">
        <f>CONCATENATE(INDEX('一年生漢字問題データ'!$A:$B,G11,2,1),"・・・・・・・・・・・・・・・・・・・・・・・・・・・・・・・・・・・・・・・・・・・・・・・・")</f>
        <v>もじ・・・・・・・・・・・・・・・・・・・・・・・・・・・・・・・・・・・・・・・・・・・・・・・・</v>
      </c>
      <c r="I11" s="1" t="s">
        <v>159</v>
      </c>
      <c r="J11" s="3" t="s">
        <v>160</v>
      </c>
      <c r="K11" t="s">
        <v>168</v>
      </c>
    </row>
    <row r="12" spans="2:11" ht="22.5" customHeight="1">
      <c r="B12">
        <f ca="1">INT(RAND()*COUNTA('一年生漢字問題データ'!$A:$A)+1)</f>
        <v>16</v>
      </c>
      <c r="C12" t="str">
        <f>CONCATENATE(INDEX('一年生漢字問題データ'!$A:$B,B12,2,1),"・・・・・・・・・・・・・・・・・・・・・・・・・・・・・・・・・・・・・・・・・・・・・・・・")</f>
        <v>おうさま・・・・・・・・・・・・・・・・・・・・・・・・・・・・・・・・・・・・・・・・・・・・・・・・</v>
      </c>
      <c r="D12" s="1" t="s">
        <v>159</v>
      </c>
      <c r="E12" s="3" t="s">
        <v>160</v>
      </c>
      <c r="G12">
        <f ca="1">INT(RAND()*COUNTA('一年生漢字問題データ'!$A:$A)+1)</f>
        <v>127</v>
      </c>
      <c r="H12" t="str">
        <f>CONCATENATE(INDEX('一年生漢字問題データ'!$A:$B,G12,2,1),"・・・・・・・・・・・・・・・・・・・・・・・・・・・・・・・・・・・・・・・・・・・・・・・・")</f>
        <v>せんえん・・・・・・・・・・・・・・・・・・・・・・・・・・・・・・・・・・・・・・・・・・・・・・・・</v>
      </c>
      <c r="I12" s="1" t="s">
        <v>159</v>
      </c>
      <c r="J12" s="3" t="s">
        <v>160</v>
      </c>
      <c r="K12" t="s">
        <v>168</v>
      </c>
    </row>
    <row r="13" spans="2:11" ht="22.5" customHeight="1">
      <c r="B13">
        <f ca="1">INT(RAND()*COUNTA('一年生漢字問題データ'!$A:$A)+1)</f>
        <v>65</v>
      </c>
      <c r="C13" t="str">
        <f>CONCATENATE(INDEX('一年生漢字問題データ'!$A:$B,B13,2,1),"・・・・・・・・・・・・・・・・・・・・・・・・・・・・・・・・・・・・・・・・・・・・・・・・")</f>
        <v>たんぼ・・・・・・・・・・・・・・・・・・・・・・・・・・・・・・・・・・・・・・・・・・・・・・・・</v>
      </c>
      <c r="D13" s="1" t="s">
        <v>159</v>
      </c>
      <c r="E13" s="3" t="s">
        <v>160</v>
      </c>
      <c r="G13">
        <f ca="1">INT(RAND()*COUNTA('一年生漢字問題データ'!$A:$A)+1)</f>
        <v>29</v>
      </c>
      <c r="H13" t="str">
        <f>CONCATENATE(INDEX('一年生漢字問題データ'!$A:$B,G13,2,1),"・・・・・・・・・・・・・・・・・・・・・・・・・・・・・・・・・・・・・・・・・・・・・・・・")</f>
        <v>みる・・・・・・・・・・・・・・・・・・・・・・・・・・・・・・・・・・・・・・・・・・・・・・・・</v>
      </c>
      <c r="I13" s="1" t="s">
        <v>159</v>
      </c>
      <c r="J13" s="3" t="s">
        <v>160</v>
      </c>
      <c r="K13" t="s">
        <v>168</v>
      </c>
    </row>
    <row r="14" spans="2:11" ht="22.5" customHeight="1">
      <c r="B14">
        <f ca="1">INT(RAND()*COUNTA('一年生漢字問題データ'!$A:$A)+1)</f>
        <v>44</v>
      </c>
      <c r="C14" t="str">
        <f>CONCATENATE(INDEX('一年生漢字問題データ'!$A:$B,B14,2,1),"・・・・・・・・・・・・・・・・・・・・・・・・・・・・・・・・・・・・・・・・・・・・・・・・")</f>
        <v>もり・・・・・・・・・・・・・・・・・・・・・・・・・・・・・・・・・・・・・・・・・・・・・・・・</v>
      </c>
      <c r="D14" s="1" t="s">
        <v>159</v>
      </c>
      <c r="E14" s="3" t="s">
        <v>160</v>
      </c>
      <c r="G14">
        <f ca="1">INT(RAND()*COUNTA('一年生漢字問題データ'!$A:$A)+1)</f>
        <v>90</v>
      </c>
      <c r="H14" t="str">
        <f>CONCATENATE(INDEX('一年生漢字問題データ'!$A:$B,G14,2,1),"・・・・・・・・・・・・・・・・・・・・・・・・・・・・・・・・・・・・・・・・・・・・・・・・")</f>
        <v>どようび・・・・・・・・・・・・・・・・・・・・・・・・・・・・・・・・・・・・・・・・・・・・・・・・</v>
      </c>
      <c r="I14" s="1" t="s">
        <v>159</v>
      </c>
      <c r="J14" s="3" t="s">
        <v>160</v>
      </c>
      <c r="K14" t="s">
        <v>168</v>
      </c>
    </row>
    <row r="15" spans="2:11" ht="22.5" customHeight="1">
      <c r="B15">
        <f ca="1">INT(RAND()*COUNTA('一年生漢字問題データ'!$A:$A)+1)</f>
        <v>22</v>
      </c>
      <c r="C15" t="str">
        <f>CONCATENATE(INDEX('一年生漢字問題データ'!$A:$B,B15,2,1),"・・・・・・・・・・・・・・・・・・・・・・・・・・・・・・・・・・・・・・・・・・・・・・・・")</f>
        <v>がっこう・・・・・・・・・・・・・・・・・・・・・・・・・・・・・・・・・・・・・・・・・・・・・・・・</v>
      </c>
      <c r="D15" s="1" t="s">
        <v>159</v>
      </c>
      <c r="E15" s="3" t="s">
        <v>160</v>
      </c>
      <c r="G15">
        <f ca="1">INT(RAND()*COUNTA('一年生漢字問題データ'!$A:$A)+1)</f>
        <v>38</v>
      </c>
      <c r="H15" t="str">
        <f>CONCATENATE(INDEX('一年生漢字問題データ'!$A:$B,G15,2,1),"・・・・・・・・・・・・・・・・・・・・・・・・・・・・・・・・・・・・・・・・・・・・・・・・")</f>
        <v>くるま・・・・・・・・・・・・・・・・・・・・・・・・・・・・・・・・・・・・・・・・・・・・・・・・</v>
      </c>
      <c r="I15" s="1" t="s">
        <v>159</v>
      </c>
      <c r="J15" s="3" t="s">
        <v>160</v>
      </c>
      <c r="K15" t="s">
        <v>168</v>
      </c>
    </row>
    <row r="16" spans="2:11" ht="22.5" customHeight="1">
      <c r="B16">
        <f ca="1">INT(RAND()*COUNTA('一年生漢字問題データ'!$A:$A)+1)</f>
        <v>80</v>
      </c>
      <c r="C16" t="str">
        <f>CONCATENATE(INDEX('一年生漢字問題データ'!$A:$B,B16,2,1),"・・・・・・・・・・・・・・・・・・・・・・・・・・・・・・・・・・・・・・・・・・・・・・・・")</f>
        <v>はやし・・・・・・・・・・・・・・・・・・・・・・・・・・・・・・・・・・・・・・・・・・・・・・・・</v>
      </c>
      <c r="D16" s="1" t="s">
        <v>159</v>
      </c>
      <c r="E16" s="3" t="s">
        <v>160</v>
      </c>
      <c r="G16">
        <f ca="1">INT(RAND()*COUNTA('一年生漢字問題データ'!$A:$A)+1)</f>
        <v>45</v>
      </c>
      <c r="H16" t="str">
        <f>CONCATENATE(INDEX('一年生漢字問題データ'!$A:$B,G16,2,1),"・・・・・・・・・・・・・・・・・・・・・・・・・・・・・・・・・・・・・・・・・・・・・・・・")</f>
        <v>はいる・・・・・・・・・・・・・・・・・・・・・・・・・・・・・・・・・・・・・・・・・・・・・・・・</v>
      </c>
      <c r="I16" s="1" t="s">
        <v>159</v>
      </c>
      <c r="J16" s="3" t="s">
        <v>160</v>
      </c>
      <c r="K16" t="s">
        <v>168</v>
      </c>
    </row>
    <row r="17" spans="2:11" ht="22.5" customHeight="1">
      <c r="B17">
        <f ca="1">INT(RAND()*COUNTA('一年生漢字問題データ'!$A:$A)+1)</f>
        <v>60</v>
      </c>
      <c r="C17" t="str">
        <f>CONCATENATE(INDEX('一年生漢字問題データ'!$A:$B,B17,2,1),"・・・・・・・・・・・・・・・・・・・・・・・・・・・・・・・・・・・・・・・・・・・・・・・・")</f>
        <v>むら・・・・・・・・・・・・・・・・・・・・・・・・・・・・・・・・・・・・・・・・・・・・・・・・</v>
      </c>
      <c r="D17" s="1" t="s">
        <v>159</v>
      </c>
      <c r="E17" s="3" t="s">
        <v>160</v>
      </c>
      <c r="G17">
        <f ca="1">INT(RAND()*COUNTA('一年生漢字問題データ'!$A:$A)+1)</f>
        <v>2</v>
      </c>
      <c r="H17" t="str">
        <f>CONCATENATE(INDEX('一年生漢字問題データ'!$A:$B,G17,2,1),"・・・・・・・・・・・・・・・・・・・・・・・・・・・・・・・・・・・・・・・・・・・・・・・・")</f>
        <v>に・・・・・・・・・・・・・・・・・・・・・・・・・・・・・・・・・・・・・・・・・・・・・・・・</v>
      </c>
      <c r="I17" s="1" t="s">
        <v>159</v>
      </c>
      <c r="J17" s="3" t="s">
        <v>160</v>
      </c>
      <c r="K17" t="s">
        <v>168</v>
      </c>
    </row>
    <row r="18" spans="2:11" ht="22.5" customHeight="1">
      <c r="B18">
        <f ca="1">INT(RAND()*COUNTA('一年生漢字問題データ'!$A:$A)+1)</f>
        <v>87</v>
      </c>
      <c r="C18" t="str">
        <f>CONCATENATE(INDEX('一年生漢字問題データ'!$A:$B,B18,2,1),"・・・・・・・・・・・・・・・・・・・・・・・・・・・・・・・・・・・・・・・・・・・・・・・・")</f>
        <v>すいようび・・・・・・・・・・・・・・・・・・・・・・・・・・・・・・・・・・・・・・・・・・・・・・・・</v>
      </c>
      <c r="D18" s="1" t="s">
        <v>159</v>
      </c>
      <c r="E18" s="3" t="s">
        <v>160</v>
      </c>
      <c r="G18">
        <f ca="1">INT(RAND()*COUNTA('一年生漢字問題データ'!$A:$A)+1)</f>
        <v>53</v>
      </c>
      <c r="H18" t="str">
        <f>CONCATENATE(INDEX('一年生漢字問題データ'!$A:$B,G18,2,1),"・・・・・・・・・・・・・・・・・・・・・・・・・・・・・・・・・・・・・・・・・・・・・・・・")</f>
        <v>あおいはな・・・・・・・・・・・・・・・・・・・・・・・・・・・・・・・・・・・・・・・・・・・・・・・・</v>
      </c>
      <c r="I18" s="1" t="s">
        <v>159</v>
      </c>
      <c r="J18" s="3" t="s">
        <v>160</v>
      </c>
      <c r="K18" t="s">
        <v>168</v>
      </c>
    </row>
    <row r="19" spans="2:11" ht="22.5" customHeight="1">
      <c r="B19">
        <f ca="1">INT(RAND()*COUNTA('一年生漢字問題データ'!$A:$A)+1)</f>
        <v>77</v>
      </c>
      <c r="C19" t="str">
        <f>CONCATENATE(INDEX('一年生漢字問題データ'!$A:$B,B19,2,1),"・・・・・・・・・・・・・・・・・・・・・・・・・・・・・・・・・・・・・・・・・・・・・・・・")</f>
        <v>なまえ・・・・・・・・・・・・・・・・・・・・・・・・・・・・・・・・・・・・・・・・・・・・・・・・</v>
      </c>
      <c r="D19" s="1" t="s">
        <v>159</v>
      </c>
      <c r="E19" s="3" t="s">
        <v>160</v>
      </c>
      <c r="G19">
        <f ca="1">INT(RAND()*COUNTA('一年生漢字問題データ'!$A:$A)+1)</f>
        <v>111</v>
      </c>
      <c r="H19" t="str">
        <f>CONCATENATE(INDEX('一年生漢字問題データ'!$A:$B,G19,2,1),"・・・・・・・・・・・・・・・・・・・・・・・・・・・・・・・・・・・・・・・・・・・・・・・・")</f>
        <v>さんびゃくえん・・・・・・・・・・・・・・・・・・・・・・・・・・・・・・・・・・・・・・・・・・・・・・・・</v>
      </c>
      <c r="I19" s="1" t="s">
        <v>159</v>
      </c>
      <c r="J19" s="3" t="s">
        <v>160</v>
      </c>
      <c r="K19" t="s">
        <v>168</v>
      </c>
    </row>
    <row r="20" spans="2:11" ht="22.5" customHeight="1">
      <c r="B20">
        <f ca="1">INT(RAND()*COUNTA('一年生漢字問題データ'!$A:$A)+1)</f>
        <v>92</v>
      </c>
      <c r="C20" t="str">
        <f>CONCATENATE(INDEX('一年生漢字問題データ'!$A:$B,B20,2,1),"・・・・・・・・・・・・・・・・・・・・・・・・・・・・・・・・・・・・・・・・・・・・・・・・")</f>
        <v>ちから・・・・・・・・・・・・・・・・・・・・・・・・・・・・・・・・・・・・・・・・・・・・・・・・</v>
      </c>
      <c r="D20" s="1" t="s">
        <v>159</v>
      </c>
      <c r="E20" s="3" t="s">
        <v>160</v>
      </c>
      <c r="G20">
        <f ca="1">INT(RAND()*COUNTA('一年生漢字問題データ'!$A:$A)+1)</f>
        <v>70</v>
      </c>
      <c r="H20" t="str">
        <f>CONCATENATE(INDEX('一年生漢字問題データ'!$A:$B,G20,2,1),"・・・・・・・・・・・・・・・・・・・・・・・・・・・・・・・・・・・・・・・・・・・・・・・・")</f>
        <v>しろ・・・・・・・・・・・・・・・・・・・・・・・・・・・・・・・・・・・・・・・・・・・・・・・・</v>
      </c>
      <c r="I20" s="1" t="s">
        <v>159</v>
      </c>
      <c r="J20" s="3" t="s">
        <v>160</v>
      </c>
      <c r="K20" t="s">
        <v>168</v>
      </c>
    </row>
    <row r="21" spans="2:11" ht="22.5" customHeight="1">
      <c r="B21">
        <f ca="1">INT(RAND()*COUNTA('一年生漢字問題データ'!$A:$A)+1)</f>
        <v>54</v>
      </c>
      <c r="C21" t="str">
        <f>CONCATENATE(INDEX('一年生漢字問題データ'!$A:$B,B21,2,1),"・・・・・・・・・・・・・・・・・・・・・・・・・・・・・・・・・・・・・・・・・・・・・・・・")</f>
        <v>あかいいし・・・・・・・・・・・・・・・・・・・・・・・・・・・・・・・・・・・・・・・・・・・・・・・・</v>
      </c>
      <c r="D21" s="1" t="s">
        <v>159</v>
      </c>
      <c r="E21" s="3" t="s">
        <v>160</v>
      </c>
      <c r="G21">
        <f ca="1">INT(RAND()*COUNTA('一年生漢字問題データ'!$A:$A)+1)</f>
        <v>78</v>
      </c>
      <c r="H21" t="str">
        <f>CONCATENATE(INDEX('一年生漢字問題データ'!$A:$B,G21,2,1),"・・・・・・・・・・・・・・・・・・・・・・・・・・・・・・・・・・・・・・・・・・・・・・・・")</f>
        <v>ねこのめ・・・・・・・・・・・・・・・・・・・・・・・・・・・・・・・・・・・・・・・・・・・・・・・・</v>
      </c>
      <c r="I21" s="1" t="s">
        <v>159</v>
      </c>
      <c r="J21" s="3" t="s">
        <v>160</v>
      </c>
      <c r="K21" t="s">
        <v>168</v>
      </c>
    </row>
    <row r="22" spans="2:11" ht="22.5" customHeight="1">
      <c r="B22">
        <f ca="1">INT(RAND()*COUNTA('一年生漢字問題データ'!$A:$A)+1)</f>
        <v>29</v>
      </c>
      <c r="C22" t="str">
        <f>CONCATENATE(INDEX('一年生漢字問題データ'!$A:$B,B22,2,1),"・・・・・・・・・・・・・・・・・・・・・・・・・・・・・・・・・・・・・・・・・・・・・・・・")</f>
        <v>みる・・・・・・・・・・・・・・・・・・・・・・・・・・・・・・・・・・・・・・・・・・・・・・・・</v>
      </c>
      <c r="D22" s="1" t="s">
        <v>159</v>
      </c>
      <c r="E22" s="3" t="s">
        <v>160</v>
      </c>
      <c r="G22">
        <f ca="1">INT(RAND()*COUNTA('一年生漢字問題データ'!$A:$A)+1)</f>
        <v>105</v>
      </c>
      <c r="H22" t="str">
        <f>CONCATENATE(INDEX('一年生漢字問題データ'!$A:$B,G22,2,1),"・・・・・・・・・・・・・・・・・・・・・・・・・・・・・・・・・・・・・・・・・・・・・・・・")</f>
        <v>ごせんえん・・・・・・・・・・・・・・・・・・・・・・・・・・・・・・・・・・・・・・・・・・・・・・・・</v>
      </c>
      <c r="I22" s="1" t="s">
        <v>159</v>
      </c>
      <c r="J22" s="3" t="s">
        <v>160</v>
      </c>
      <c r="K22" t="s">
        <v>168</v>
      </c>
    </row>
    <row r="23" spans="2:11" ht="22.5" customHeight="1">
      <c r="B23">
        <f ca="1">INT(RAND()*COUNTA('一年生漢字問題データ'!$A:$A)+1)</f>
        <v>2</v>
      </c>
      <c r="C23" t="str">
        <f>CONCATENATE(INDEX('一年生漢字問題データ'!$A:$B,B23,2,1),"・・・・・・・・・・・・・・・・・・・・・・・・・・・・・・・・・・・・・・・・・・・・・・・・")</f>
        <v>に・・・・・・・・・・・・・・・・・・・・・・・・・・・・・・・・・・・・・・・・・・・・・・・・</v>
      </c>
      <c r="D23" s="1" t="s">
        <v>159</v>
      </c>
      <c r="E23" s="3" t="s">
        <v>160</v>
      </c>
      <c r="G23">
        <f ca="1">INT(RAND()*COUNTA('一年生漢字問題データ'!$A:$A)+1)</f>
        <v>113</v>
      </c>
      <c r="H23" t="str">
        <f>CONCATENATE(INDEX('一年生漢字問題データ'!$A:$B,G23,2,1),"・・・・・・・・・・・・・・・・・・・・・・・・・・・・・・・・・・・・・・・・・・・・・・・・")</f>
        <v>ごひゃくえん・・・・・・・・・・・・・・・・・・・・・・・・・・・・・・・・・・・・・・・・・・・・・・・・</v>
      </c>
      <c r="I23" s="1" t="s">
        <v>159</v>
      </c>
      <c r="J23" s="3" t="s">
        <v>160</v>
      </c>
      <c r="K23" t="s">
        <v>168</v>
      </c>
    </row>
    <row r="24" spans="2:11" ht="22.5" customHeight="1">
      <c r="B24">
        <f ca="1">INT(RAND()*COUNTA('一年生漢字問題データ'!$A:$A)+1)</f>
        <v>113</v>
      </c>
      <c r="C24" t="str">
        <f>CONCATENATE(INDEX('一年生漢字問題データ'!$A:$B,B24,2,1),"・・・・・・・・・・・・・・・・・・・・・・・・・・・・・・・・・・・・・・・・・・・・・・・・")</f>
        <v>ごひゃくえん・・・・・・・・・・・・・・・・・・・・・・・・・・・・・・・・・・・・・・・・・・・・・・・・</v>
      </c>
      <c r="D24" s="1" t="s">
        <v>159</v>
      </c>
      <c r="E24" s="3" t="s">
        <v>160</v>
      </c>
      <c r="G24">
        <f ca="1">INT(RAND()*COUNTA('一年生漢字問題データ'!$A:$A)+1)</f>
        <v>82</v>
      </c>
      <c r="H24" t="str">
        <f>CONCATENATE(INDEX('一年生漢字問題データ'!$A:$B,G24,2,1),"・・・・・・・・・・・・・・・・・・・・・・・・・・・・・・・・・・・・・・・・・・・・・・・・")</f>
        <v>たなばた・・・・・・・・・・・・・・・・・・・・・・・・・・・・・・・・・・・・・・・・・・・・・・・・</v>
      </c>
      <c r="I24" s="1" t="s">
        <v>159</v>
      </c>
      <c r="J24" s="3" t="s">
        <v>160</v>
      </c>
      <c r="K24" t="s">
        <v>168</v>
      </c>
    </row>
    <row r="25" spans="2:11" ht="22.5" customHeight="1">
      <c r="B25">
        <f ca="1">INT(RAND()*COUNTA('一年生漢字問題データ'!$A:$A)+1)</f>
        <v>15</v>
      </c>
      <c r="C25" t="str">
        <f>CONCATENATE(INDEX('一年生漢字問題データ'!$A:$B,B25,2,1),"・・・・・・・・・・・・・・・・・・・・・・・・・・・・・・・・・・・・・・・・・・・・・・・・")</f>
        <v>じゅうえん・・・・・・・・・・・・・・・・・・・・・・・・・・・・・・・・・・・・・・・・・・・・・・・・</v>
      </c>
      <c r="D25" s="1" t="s">
        <v>159</v>
      </c>
      <c r="E25" s="3" t="s">
        <v>160</v>
      </c>
      <c r="G25">
        <f ca="1">INT(RAND()*COUNTA('一年生漢字問題データ'!$A:$A)+1)</f>
        <v>53</v>
      </c>
      <c r="H25" t="str">
        <f>CONCATENATE(INDEX('一年生漢字問題データ'!$A:$B,G25,2,1),"・・・・・・・・・・・・・・・・・・・・・・・・・・・・・・・・・・・・・・・・・・・・・・・・")</f>
        <v>あおいはな・・・・・・・・・・・・・・・・・・・・・・・・・・・・・・・・・・・・・・・・・・・・・・・・</v>
      </c>
      <c r="I25" s="1" t="s">
        <v>159</v>
      </c>
      <c r="J25" s="3" t="s">
        <v>160</v>
      </c>
      <c r="K25" t="s">
        <v>168</v>
      </c>
    </row>
    <row r="26" spans="2:11" ht="22.5" customHeight="1">
      <c r="B26">
        <f ca="1">INT(RAND()*COUNTA('一年生漢字問題データ'!$A:$A)+1)</f>
        <v>116</v>
      </c>
      <c r="C26" t="str">
        <f>CONCATENATE(INDEX('一年生漢字問題データ'!$A:$B,B26,2,1),"・・・・・・・・・・・・・・・・・・・・・・・・・・・・・・・・・・・・・・・・・・・・・・・・")</f>
        <v>はっぴゃくえん・・・・・・・・・・・・・・・・・・・・・・・・・・・・・・・・・・・・・・・・・・・・・・・・</v>
      </c>
      <c r="D26" s="1" t="s">
        <v>159</v>
      </c>
      <c r="E26" s="3" t="s">
        <v>160</v>
      </c>
      <c r="G26">
        <f ca="1">INT(RAND()*COUNTA('一年生漢字問題データ'!$A:$A)+1)</f>
        <v>23</v>
      </c>
      <c r="H26" t="str">
        <f>CONCATENATE(INDEX('一年生漢字問題データ'!$A:$B,G26,2,1),"・・・・・・・・・・・・・・・・・・・・・・・・・・・・・・・・・・・・・・・・・・・・・・・・")</f>
        <v>てんき・・・・・・・・・・・・・・・・・・・・・・・・・・・・・・・・・・・・・・・・・・・・・・・・</v>
      </c>
      <c r="I26" s="1" t="s">
        <v>159</v>
      </c>
      <c r="J26" s="3" t="s">
        <v>160</v>
      </c>
      <c r="K26" t="s">
        <v>168</v>
      </c>
    </row>
    <row r="27" spans="2:11" ht="22.5" customHeight="1">
      <c r="B27">
        <f ca="1">INT(RAND()*COUNTA('一年生漢字問題データ'!$A:$A)+1)</f>
        <v>41</v>
      </c>
      <c r="C27" t="str">
        <f>CONCATENATE(INDEX('一年生漢字問題データ'!$A:$B,B27,2,1),"・・・・・・・・・・・・・・・・・・・・・・・・・・・・・・・・・・・・・・・・・・・・・・・・")</f>
        <v>でる・・・・・・・・・・・・・・・・・・・・・・・・・・・・・・・・・・・・・・・・・・・・・・・・</v>
      </c>
      <c r="D27" s="1" t="s">
        <v>159</v>
      </c>
      <c r="E27" s="3" t="s">
        <v>160</v>
      </c>
      <c r="G27">
        <f ca="1">INT(RAND()*COUNTA('一年生漢字問題データ'!$A:$A)+1)</f>
        <v>41</v>
      </c>
      <c r="H27" t="str">
        <f>CONCATENATE(INDEX('一年生漢字問題データ'!$A:$B,G27,2,1),"・・・・・・・・・・・・・・・・・・・・・・・・・・・・・・・・・・・・・・・・・・・・・・・・")</f>
        <v>でる・・・・・・・・・・・・・・・・・・・・・・・・・・・・・・・・・・・・・・・・・・・・・・・・</v>
      </c>
      <c r="I27" s="1" t="s">
        <v>159</v>
      </c>
      <c r="J27" s="3" t="s">
        <v>160</v>
      </c>
      <c r="K27" t="s">
        <v>168</v>
      </c>
    </row>
    <row r="28" spans="3:11" s="5" customFormat="1" ht="8.25" customHeight="1">
      <c r="C28" s="6"/>
      <c r="K28" t="s">
        <v>168</v>
      </c>
    </row>
    <row r="29" spans="3:11" s="7" customFormat="1" ht="8.25" customHeight="1">
      <c r="C29" s="8"/>
      <c r="K29" t="s">
        <v>168</v>
      </c>
    </row>
    <row r="30" spans="2:11" s="10" customFormat="1" ht="10.5">
      <c r="B30" s="10">
        <f aca="true" t="shared" si="0" ref="B30:C54">+B3</f>
        <v>46</v>
      </c>
      <c r="C30" s="10" t="str">
        <f t="shared" si="0"/>
        <v>みず・・・・・・・・・・・・・・・・・・・・・・・・・・・・・・・・・・・・・・・・・・・・・・・・</v>
      </c>
      <c r="D30" s="11" t="str">
        <f>CONCATENATE("(",INDEX('一年生漢字問題データ'!$A:$B,B30,1,1))</f>
        <v>(水</v>
      </c>
      <c r="E30" s="12" t="s">
        <v>160</v>
      </c>
      <c r="G30" s="10">
        <f aca="true" t="shared" si="1" ref="G30:H54">+G3</f>
        <v>72</v>
      </c>
      <c r="H30" s="10" t="str">
        <f t="shared" si="1"/>
        <v>しろいいし・・・・・・・・・・・・・・・・・・・・・・・・・・・・・・・・・・・・・・・・・・・・・・・・</v>
      </c>
      <c r="I30" s="11" t="str">
        <f>CONCATENATE("(",INDEX('一年生漢字問題データ'!$A:$B,G30,1,1))</f>
        <v>(白い石</v>
      </c>
      <c r="J30" s="12" t="s">
        <v>160</v>
      </c>
      <c r="K30" s="10" t="s">
        <v>169</v>
      </c>
    </row>
    <row r="31" spans="2:11" s="10" customFormat="1" ht="10.5">
      <c r="B31" s="10">
        <f t="shared" si="0"/>
        <v>53</v>
      </c>
      <c r="C31" s="10" t="str">
        <f t="shared" si="0"/>
        <v>あおいはな・・・・・・・・・・・・・・・・・・・・・・・・・・・・・・・・・・・・・・・・・・・・・・・・</v>
      </c>
      <c r="D31" s="11" t="str">
        <f>CONCATENATE("(",INDEX('一年生漢字問題データ'!$A:$B,B31,1,1))</f>
        <v>(青い花</v>
      </c>
      <c r="E31" s="12" t="s">
        <v>160</v>
      </c>
      <c r="G31" s="10">
        <f t="shared" si="1"/>
        <v>112</v>
      </c>
      <c r="H31" s="10" t="str">
        <f t="shared" si="1"/>
        <v>よんひゃくえん・・・・・・・・・・・・・・・・・・・・・・・・・・・・・・・・・・・・・・・・・・・・・・・・</v>
      </c>
      <c r="I31" s="11" t="str">
        <f>CONCATENATE("(",INDEX('一年生漢字問題データ'!$A:$B,G31,1,1))</f>
        <v>(四百円</v>
      </c>
      <c r="J31" s="12" t="s">
        <v>160</v>
      </c>
      <c r="K31" s="10" t="s">
        <v>169</v>
      </c>
    </row>
    <row r="32" spans="2:11" s="10" customFormat="1" ht="10.5">
      <c r="B32" s="10">
        <f t="shared" si="0"/>
        <v>19</v>
      </c>
      <c r="C32" s="10" t="str">
        <f t="shared" si="0"/>
        <v>ろうそくのひ・・・・・・・・・・・・・・・・・・・・・・・・・・・・・・・・・・・・・・・・・・・・・・・・</v>
      </c>
      <c r="D32" s="11" t="str">
        <f>CONCATENATE("(",INDEX('一年生漢字問題データ'!$A:$B,B32,1,1))</f>
        <v>(ろうそくの火</v>
      </c>
      <c r="E32" s="12" t="s">
        <v>160</v>
      </c>
      <c r="G32" s="10">
        <f t="shared" si="1"/>
        <v>121</v>
      </c>
      <c r="H32" s="10" t="str">
        <f t="shared" si="1"/>
        <v>ごじゅうえん・・・・・・・・・・・・・・・・・・・・・・・・・・・・・・・・・・・・・・・・・・・・・・・・</v>
      </c>
      <c r="I32" s="11" t="str">
        <f>CONCATENATE("(",INDEX('一年生漢字問題データ'!$A:$B,G32,1,1))</f>
        <v>(五十円</v>
      </c>
      <c r="J32" s="12" t="s">
        <v>160</v>
      </c>
      <c r="K32" s="10" t="s">
        <v>169</v>
      </c>
    </row>
    <row r="33" spans="2:11" s="10" customFormat="1" ht="10.5">
      <c r="B33" s="10">
        <f t="shared" si="0"/>
        <v>100</v>
      </c>
      <c r="C33" s="10" t="str">
        <f t="shared" si="0"/>
        <v>はなび・・・・・・・・・・・・・・・・・・・・・・・・・・・・・・・・・・・・・・・・・・・・・・・・</v>
      </c>
      <c r="D33" s="11" t="str">
        <f>CONCATENATE("(",INDEX('一年生漢字問題データ'!$A:$B,B33,1,1))</f>
        <v>(花火</v>
      </c>
      <c r="E33" s="12" t="s">
        <v>160</v>
      </c>
      <c r="G33" s="10">
        <f t="shared" si="1"/>
        <v>71</v>
      </c>
      <c r="H33" s="10" t="str">
        <f t="shared" si="1"/>
        <v>しろいはな・・・・・・・・・・・・・・・・・・・・・・・・・・・・・・・・・・・・・・・・・・・・・・・・</v>
      </c>
      <c r="I33" s="11" t="str">
        <f>CONCATENATE("(",INDEX('一年生漢字問題データ'!$A:$B,G33,1,1))</f>
        <v>(白い花</v>
      </c>
      <c r="J33" s="12" t="s">
        <v>160</v>
      </c>
      <c r="K33" s="10" t="s">
        <v>169</v>
      </c>
    </row>
    <row r="34" spans="2:11" s="10" customFormat="1" ht="10.5">
      <c r="B34" s="10">
        <f t="shared" si="0"/>
        <v>124</v>
      </c>
      <c r="C34" s="10" t="str">
        <f t="shared" si="0"/>
        <v>はちじゅうえん・・・・・・・・・・・・・・・・・・・・・・・・・・・・・・・・・・・・・・・・・・・・・・・・</v>
      </c>
      <c r="D34" s="11" t="str">
        <f>CONCATENATE("(",INDEX('一年生漢字問題データ'!$A:$B,B34,1,1))</f>
        <v>(八十円</v>
      </c>
      <c r="E34" s="12" t="s">
        <v>160</v>
      </c>
      <c r="G34" s="10">
        <f t="shared" si="1"/>
        <v>18</v>
      </c>
      <c r="H34" s="10" t="str">
        <f t="shared" si="1"/>
        <v>きのした・・・・・・・・・・・・・・・・・・・・・・・・・・・・・・・・・・・・・・・・・・・・・・・・</v>
      </c>
      <c r="I34" s="11" t="str">
        <f>CONCATENATE("(",INDEX('一年生漢字問題データ'!$A:$B,G34,1,1))</f>
        <v>(木の下</v>
      </c>
      <c r="J34" s="12" t="s">
        <v>160</v>
      </c>
      <c r="K34" s="10" t="s">
        <v>169</v>
      </c>
    </row>
    <row r="35" spans="2:11" s="10" customFormat="1" ht="10.5">
      <c r="B35" s="10">
        <f t="shared" si="0"/>
        <v>15</v>
      </c>
      <c r="C35" s="10" t="str">
        <f t="shared" si="0"/>
        <v>じゅうえん・・・・・・・・・・・・・・・・・・・・・・・・・・・・・・・・・・・・・・・・・・・・・・・・</v>
      </c>
      <c r="D35" s="11" t="str">
        <f>CONCATENATE("(",INDEX('一年生漢字問題データ'!$A:$B,B35,1,1))</f>
        <v>(十円</v>
      </c>
      <c r="E35" s="12" t="s">
        <v>160</v>
      </c>
      <c r="G35" s="10">
        <f t="shared" si="1"/>
        <v>121</v>
      </c>
      <c r="H35" s="10" t="str">
        <f t="shared" si="1"/>
        <v>ごじゅうえん・・・・・・・・・・・・・・・・・・・・・・・・・・・・・・・・・・・・・・・・・・・・・・・・</v>
      </c>
      <c r="I35" s="11" t="str">
        <f>CONCATENATE("(",INDEX('一年生漢字問題データ'!$A:$B,G35,1,1))</f>
        <v>(五十円</v>
      </c>
      <c r="J35" s="12" t="s">
        <v>160</v>
      </c>
      <c r="K35" s="10" t="s">
        <v>169</v>
      </c>
    </row>
    <row r="36" spans="2:11" s="10" customFormat="1" ht="10.5">
      <c r="B36" s="10">
        <f t="shared" si="0"/>
        <v>53</v>
      </c>
      <c r="C36" s="10" t="str">
        <f t="shared" si="0"/>
        <v>あおいはな・・・・・・・・・・・・・・・・・・・・・・・・・・・・・・・・・・・・・・・・・・・・・・・・</v>
      </c>
      <c r="D36" s="11" t="str">
        <f>CONCATENATE("(",INDEX('一年生漢字問題データ'!$A:$B,B36,1,1))</f>
        <v>(青い花</v>
      </c>
      <c r="E36" s="12" t="s">
        <v>160</v>
      </c>
      <c r="G36" s="10">
        <f t="shared" si="1"/>
        <v>48</v>
      </c>
      <c r="H36" s="10" t="str">
        <f t="shared" si="1"/>
        <v>ただしい・・・・・・・・・・・・・・・・・・・・・・・・・・・・・・・・・・・・・・・・・・・・・・・・</v>
      </c>
      <c r="I36" s="11" t="str">
        <f>CONCATENATE("(",INDEX('一年生漢字問題データ'!$A:$B,G36,1,1))</f>
        <v>(正しい</v>
      </c>
      <c r="J36" s="12" t="s">
        <v>160</v>
      </c>
      <c r="K36" s="10" t="s">
        <v>169</v>
      </c>
    </row>
    <row r="37" spans="2:11" s="10" customFormat="1" ht="10.5">
      <c r="B37" s="10">
        <f t="shared" si="0"/>
        <v>13</v>
      </c>
      <c r="C37" s="10" t="str">
        <f t="shared" si="0"/>
        <v>みぎ・・・・・・・・・・・・・・・・・・・・・・・・・・・・・・・・・・・・・・・・・・・・・・・・</v>
      </c>
      <c r="D37" s="11" t="str">
        <f>CONCATENATE("(",INDEX('一年生漢字問題データ'!$A:$B,B37,1,1))</f>
        <v>(右</v>
      </c>
      <c r="E37" s="12" t="s">
        <v>160</v>
      </c>
      <c r="G37" s="10">
        <f t="shared" si="1"/>
        <v>80</v>
      </c>
      <c r="H37" s="10" t="str">
        <f t="shared" si="1"/>
        <v>はやし・・・・・・・・・・・・・・・・・・・・・・・・・・・・・・・・・・・・・・・・・・・・・・・・</v>
      </c>
      <c r="I37" s="11" t="str">
        <f>CONCATENATE("(",INDEX('一年生漢字問題データ'!$A:$B,G37,1,1))</f>
        <v>(林</v>
      </c>
      <c r="J37" s="12" t="s">
        <v>160</v>
      </c>
      <c r="K37" s="10" t="s">
        <v>169</v>
      </c>
    </row>
    <row r="38" spans="2:11" s="10" customFormat="1" ht="10.5">
      <c r="B38" s="10">
        <f t="shared" si="0"/>
        <v>38</v>
      </c>
      <c r="C38" s="10" t="str">
        <f t="shared" si="0"/>
        <v>くるま・・・・・・・・・・・・・・・・・・・・・・・・・・・・・・・・・・・・・・・・・・・・・・・・</v>
      </c>
      <c r="D38" s="11" t="str">
        <f>CONCATENATE("(",INDEX('一年生漢字問題データ'!$A:$B,B38,1,1))</f>
        <v>(車</v>
      </c>
      <c r="E38" s="12" t="s">
        <v>160</v>
      </c>
      <c r="G38" s="10">
        <f t="shared" si="1"/>
        <v>36</v>
      </c>
      <c r="H38" s="10" t="str">
        <f t="shared" si="1"/>
        <v>もじ・・・・・・・・・・・・・・・・・・・・・・・・・・・・・・・・・・・・・・・・・・・・・・・・</v>
      </c>
      <c r="I38" s="11" t="str">
        <f>CONCATENATE("(",INDEX('一年生漢字問題データ'!$A:$B,G38,1,1))</f>
        <v>(文字</v>
      </c>
      <c r="J38" s="12" t="s">
        <v>160</v>
      </c>
      <c r="K38" s="10" t="s">
        <v>169</v>
      </c>
    </row>
    <row r="39" spans="2:11" s="10" customFormat="1" ht="10.5">
      <c r="B39" s="10">
        <f t="shared" si="0"/>
        <v>16</v>
      </c>
      <c r="C39" s="10" t="str">
        <f t="shared" si="0"/>
        <v>おうさま・・・・・・・・・・・・・・・・・・・・・・・・・・・・・・・・・・・・・・・・・・・・・・・・</v>
      </c>
      <c r="D39" s="11" t="str">
        <f>CONCATENATE("(",INDEX('一年生漢字問題データ'!$A:$B,B39,1,1))</f>
        <v>(王さま</v>
      </c>
      <c r="E39" s="12" t="s">
        <v>160</v>
      </c>
      <c r="G39" s="10">
        <f t="shared" si="1"/>
        <v>127</v>
      </c>
      <c r="H39" s="10" t="str">
        <f t="shared" si="1"/>
        <v>せんえん・・・・・・・・・・・・・・・・・・・・・・・・・・・・・・・・・・・・・・・・・・・・・・・・</v>
      </c>
      <c r="I39" s="11" t="str">
        <f>CONCATENATE("(",INDEX('一年生漢字問題データ'!$A:$B,G39,1,1))</f>
        <v>(千円</v>
      </c>
      <c r="J39" s="12" t="s">
        <v>160</v>
      </c>
      <c r="K39" s="10" t="s">
        <v>169</v>
      </c>
    </row>
    <row r="40" spans="2:11" s="10" customFormat="1" ht="10.5">
      <c r="B40" s="10">
        <f t="shared" si="0"/>
        <v>65</v>
      </c>
      <c r="C40" s="10" t="str">
        <f t="shared" si="0"/>
        <v>たんぼ・・・・・・・・・・・・・・・・・・・・・・・・・・・・・・・・・・・・・・・・・・・・・・・・</v>
      </c>
      <c r="D40" s="11" t="str">
        <f>CONCATENATE("(",INDEX('一年生漢字問題データ'!$A:$B,B40,1,1))</f>
        <v>(田んぼ</v>
      </c>
      <c r="E40" s="12" t="s">
        <v>160</v>
      </c>
      <c r="G40" s="10">
        <f t="shared" si="1"/>
        <v>29</v>
      </c>
      <c r="H40" s="10" t="str">
        <f t="shared" si="1"/>
        <v>みる・・・・・・・・・・・・・・・・・・・・・・・・・・・・・・・・・・・・・・・・・・・・・・・・</v>
      </c>
      <c r="I40" s="11" t="str">
        <f>CONCATENATE("(",INDEX('一年生漢字問題データ'!$A:$B,G40,1,1))</f>
        <v>(見る</v>
      </c>
      <c r="J40" s="12" t="s">
        <v>160</v>
      </c>
      <c r="K40" s="10" t="s">
        <v>169</v>
      </c>
    </row>
    <row r="41" spans="2:11" s="10" customFormat="1" ht="10.5">
      <c r="B41" s="10">
        <f t="shared" si="0"/>
        <v>44</v>
      </c>
      <c r="C41" s="10" t="str">
        <f t="shared" si="0"/>
        <v>もり・・・・・・・・・・・・・・・・・・・・・・・・・・・・・・・・・・・・・・・・・・・・・・・・</v>
      </c>
      <c r="D41" s="11" t="str">
        <f>CONCATENATE("(",INDEX('一年生漢字問題データ'!$A:$B,B41,1,1))</f>
        <v>(森</v>
      </c>
      <c r="E41" s="12" t="s">
        <v>160</v>
      </c>
      <c r="G41" s="10">
        <f t="shared" si="1"/>
        <v>90</v>
      </c>
      <c r="H41" s="10" t="str">
        <f t="shared" si="1"/>
        <v>どようび・・・・・・・・・・・・・・・・・・・・・・・・・・・・・・・・・・・・・・・・・・・・・・・・</v>
      </c>
      <c r="I41" s="11" t="str">
        <f>CONCATENATE("(",INDEX('一年生漢字問題データ'!$A:$B,G41,1,1))</f>
        <v>(土よう日</v>
      </c>
      <c r="J41" s="12" t="s">
        <v>160</v>
      </c>
      <c r="K41" s="10" t="s">
        <v>169</v>
      </c>
    </row>
    <row r="42" spans="2:11" s="10" customFormat="1" ht="10.5">
      <c r="B42" s="10">
        <f t="shared" si="0"/>
        <v>22</v>
      </c>
      <c r="C42" s="10" t="str">
        <f t="shared" si="0"/>
        <v>がっこう・・・・・・・・・・・・・・・・・・・・・・・・・・・・・・・・・・・・・・・・・・・・・・・・</v>
      </c>
      <c r="D42" s="11" t="str">
        <f>CONCATENATE("(",INDEX('一年生漢字問題データ'!$A:$B,B42,1,1))</f>
        <v>(学校</v>
      </c>
      <c r="E42" s="12" t="s">
        <v>160</v>
      </c>
      <c r="G42" s="10">
        <f t="shared" si="1"/>
        <v>38</v>
      </c>
      <c r="H42" s="10" t="str">
        <f t="shared" si="1"/>
        <v>くるま・・・・・・・・・・・・・・・・・・・・・・・・・・・・・・・・・・・・・・・・・・・・・・・・</v>
      </c>
      <c r="I42" s="11" t="str">
        <f>CONCATENATE("(",INDEX('一年生漢字問題データ'!$A:$B,G42,1,1))</f>
        <v>(車</v>
      </c>
      <c r="J42" s="12" t="s">
        <v>160</v>
      </c>
      <c r="K42" s="10" t="s">
        <v>169</v>
      </c>
    </row>
    <row r="43" spans="2:11" s="10" customFormat="1" ht="10.5">
      <c r="B43" s="10">
        <f t="shared" si="0"/>
        <v>80</v>
      </c>
      <c r="C43" s="10" t="str">
        <f t="shared" si="0"/>
        <v>はやし・・・・・・・・・・・・・・・・・・・・・・・・・・・・・・・・・・・・・・・・・・・・・・・・</v>
      </c>
      <c r="D43" s="11" t="str">
        <f>CONCATENATE("(",INDEX('一年生漢字問題データ'!$A:$B,B43,1,1))</f>
        <v>(林</v>
      </c>
      <c r="E43" s="12" t="s">
        <v>160</v>
      </c>
      <c r="G43" s="10">
        <f t="shared" si="1"/>
        <v>45</v>
      </c>
      <c r="H43" s="10" t="str">
        <f t="shared" si="1"/>
        <v>はいる・・・・・・・・・・・・・・・・・・・・・・・・・・・・・・・・・・・・・・・・・・・・・・・・</v>
      </c>
      <c r="I43" s="11" t="str">
        <f>CONCATENATE("(",INDEX('一年生漢字問題データ'!$A:$B,G43,1,1))</f>
        <v>(入る</v>
      </c>
      <c r="J43" s="12" t="s">
        <v>160</v>
      </c>
      <c r="K43" s="10" t="s">
        <v>169</v>
      </c>
    </row>
    <row r="44" spans="2:11" s="10" customFormat="1" ht="10.5">
      <c r="B44" s="10">
        <f t="shared" si="0"/>
        <v>60</v>
      </c>
      <c r="C44" s="10" t="str">
        <f t="shared" si="0"/>
        <v>むら・・・・・・・・・・・・・・・・・・・・・・・・・・・・・・・・・・・・・・・・・・・・・・・・</v>
      </c>
      <c r="D44" s="11" t="str">
        <f>CONCATENATE("(",INDEX('一年生漢字問題データ'!$A:$B,B44,1,1))</f>
        <v>(村</v>
      </c>
      <c r="E44" s="12" t="s">
        <v>160</v>
      </c>
      <c r="G44" s="10">
        <f t="shared" si="1"/>
        <v>2</v>
      </c>
      <c r="H44" s="10" t="str">
        <f t="shared" si="1"/>
        <v>に・・・・・・・・・・・・・・・・・・・・・・・・・・・・・・・・・・・・・・・・・・・・・・・・</v>
      </c>
      <c r="I44" s="11" t="str">
        <f>CONCATENATE("(",INDEX('一年生漢字問題データ'!$A:$B,G44,1,1))</f>
        <v>(二</v>
      </c>
      <c r="J44" s="12" t="s">
        <v>160</v>
      </c>
      <c r="K44" s="10" t="s">
        <v>169</v>
      </c>
    </row>
    <row r="45" spans="2:11" s="10" customFormat="1" ht="10.5">
      <c r="B45" s="10">
        <f t="shared" si="0"/>
        <v>87</v>
      </c>
      <c r="C45" s="10" t="str">
        <f t="shared" si="0"/>
        <v>すいようび・・・・・・・・・・・・・・・・・・・・・・・・・・・・・・・・・・・・・・・・・・・・・・・・</v>
      </c>
      <c r="D45" s="11" t="str">
        <f>CONCATENATE("(",INDEX('一年生漢字問題データ'!$A:$B,B45,1,1))</f>
        <v>(水よう日</v>
      </c>
      <c r="E45" s="12" t="s">
        <v>160</v>
      </c>
      <c r="G45" s="10">
        <f t="shared" si="1"/>
        <v>53</v>
      </c>
      <c r="H45" s="10" t="str">
        <f t="shared" si="1"/>
        <v>あおいはな・・・・・・・・・・・・・・・・・・・・・・・・・・・・・・・・・・・・・・・・・・・・・・・・</v>
      </c>
      <c r="I45" s="11" t="str">
        <f>CONCATENATE("(",INDEX('一年生漢字問題データ'!$A:$B,G45,1,1))</f>
        <v>(青い花</v>
      </c>
      <c r="J45" s="12" t="s">
        <v>160</v>
      </c>
      <c r="K45" s="10" t="s">
        <v>169</v>
      </c>
    </row>
    <row r="46" spans="2:11" s="10" customFormat="1" ht="10.5">
      <c r="B46" s="10">
        <f t="shared" si="0"/>
        <v>77</v>
      </c>
      <c r="C46" s="10" t="str">
        <f t="shared" si="0"/>
        <v>なまえ・・・・・・・・・・・・・・・・・・・・・・・・・・・・・・・・・・・・・・・・・・・・・・・・</v>
      </c>
      <c r="D46" s="11" t="str">
        <f>CONCATENATE("(",INDEX('一年生漢字問題データ'!$A:$B,B46,1,1))</f>
        <v>(名まえ</v>
      </c>
      <c r="E46" s="12" t="s">
        <v>160</v>
      </c>
      <c r="G46" s="10">
        <f t="shared" si="1"/>
        <v>111</v>
      </c>
      <c r="H46" s="10" t="str">
        <f t="shared" si="1"/>
        <v>さんびゃくえん・・・・・・・・・・・・・・・・・・・・・・・・・・・・・・・・・・・・・・・・・・・・・・・・</v>
      </c>
      <c r="I46" s="11" t="str">
        <f>CONCATENATE("(",INDEX('一年生漢字問題データ'!$A:$B,G46,1,1))</f>
        <v>(三百円</v>
      </c>
      <c r="J46" s="12" t="s">
        <v>160</v>
      </c>
      <c r="K46" s="10" t="s">
        <v>169</v>
      </c>
    </row>
    <row r="47" spans="2:11" s="10" customFormat="1" ht="10.5">
      <c r="B47" s="10">
        <f t="shared" si="0"/>
        <v>92</v>
      </c>
      <c r="C47" s="10" t="str">
        <f t="shared" si="0"/>
        <v>ちから・・・・・・・・・・・・・・・・・・・・・・・・・・・・・・・・・・・・・・・・・・・・・・・・</v>
      </c>
      <c r="D47" s="11" t="str">
        <f>CONCATENATE("(",INDEX('一年生漢字問題データ'!$A:$B,B47,1,1))</f>
        <v>(力</v>
      </c>
      <c r="E47" s="12" t="s">
        <v>160</v>
      </c>
      <c r="G47" s="10">
        <f t="shared" si="1"/>
        <v>70</v>
      </c>
      <c r="H47" s="10" t="str">
        <f t="shared" si="1"/>
        <v>しろ・・・・・・・・・・・・・・・・・・・・・・・・・・・・・・・・・・・・・・・・・・・・・・・・</v>
      </c>
      <c r="I47" s="11" t="str">
        <f>CONCATENATE("(",INDEX('一年生漢字問題データ'!$A:$B,G47,1,1))</f>
        <v>(白</v>
      </c>
      <c r="J47" s="12" t="s">
        <v>160</v>
      </c>
      <c r="K47" s="10" t="s">
        <v>169</v>
      </c>
    </row>
    <row r="48" spans="2:11" s="10" customFormat="1" ht="10.5">
      <c r="B48" s="10">
        <f t="shared" si="0"/>
        <v>54</v>
      </c>
      <c r="C48" s="10" t="str">
        <f t="shared" si="0"/>
        <v>あかいいし・・・・・・・・・・・・・・・・・・・・・・・・・・・・・・・・・・・・・・・・・・・・・・・・</v>
      </c>
      <c r="D48" s="11" t="str">
        <f>CONCATENATE("(",INDEX('一年生漢字問題データ'!$A:$B,B48,1,1))</f>
        <v>(赤い石</v>
      </c>
      <c r="E48" s="12" t="s">
        <v>160</v>
      </c>
      <c r="G48" s="10">
        <f t="shared" si="1"/>
        <v>78</v>
      </c>
      <c r="H48" s="10" t="str">
        <f t="shared" si="1"/>
        <v>ねこのめ・・・・・・・・・・・・・・・・・・・・・・・・・・・・・・・・・・・・・・・・・・・・・・・・</v>
      </c>
      <c r="I48" s="11" t="str">
        <f>CONCATENATE("(",INDEX('一年生漢字問題データ'!$A:$B,G48,1,1))</f>
        <v>(ねこの目</v>
      </c>
      <c r="J48" s="12" t="s">
        <v>160</v>
      </c>
      <c r="K48" s="10" t="s">
        <v>169</v>
      </c>
    </row>
    <row r="49" spans="2:11" s="10" customFormat="1" ht="10.5">
      <c r="B49" s="10">
        <f t="shared" si="0"/>
        <v>29</v>
      </c>
      <c r="C49" s="10" t="str">
        <f t="shared" si="0"/>
        <v>みる・・・・・・・・・・・・・・・・・・・・・・・・・・・・・・・・・・・・・・・・・・・・・・・・</v>
      </c>
      <c r="D49" s="11" t="str">
        <f>CONCATENATE("(",INDEX('一年生漢字問題データ'!$A:$B,B49,1,1))</f>
        <v>(見る</v>
      </c>
      <c r="E49" s="12" t="s">
        <v>160</v>
      </c>
      <c r="G49" s="10">
        <f t="shared" si="1"/>
        <v>105</v>
      </c>
      <c r="H49" s="10" t="str">
        <f t="shared" si="1"/>
        <v>ごせんえん・・・・・・・・・・・・・・・・・・・・・・・・・・・・・・・・・・・・・・・・・・・・・・・・</v>
      </c>
      <c r="I49" s="11" t="str">
        <f>CONCATENATE("(",INDEX('一年生漢字問題データ'!$A:$B,G49,1,1))</f>
        <v>(五千円</v>
      </c>
      <c r="J49" s="12" t="s">
        <v>160</v>
      </c>
      <c r="K49" s="10" t="s">
        <v>169</v>
      </c>
    </row>
    <row r="50" spans="2:11" s="10" customFormat="1" ht="10.5">
      <c r="B50" s="10">
        <f t="shared" si="0"/>
        <v>2</v>
      </c>
      <c r="C50" s="10" t="str">
        <f t="shared" si="0"/>
        <v>に・・・・・・・・・・・・・・・・・・・・・・・・・・・・・・・・・・・・・・・・・・・・・・・・</v>
      </c>
      <c r="D50" s="11" t="str">
        <f>CONCATENATE("(",INDEX('一年生漢字問題データ'!$A:$B,B50,1,1))</f>
        <v>(二</v>
      </c>
      <c r="E50" s="12" t="s">
        <v>160</v>
      </c>
      <c r="G50" s="10">
        <f t="shared" si="1"/>
        <v>113</v>
      </c>
      <c r="H50" s="10" t="str">
        <f t="shared" si="1"/>
        <v>ごひゃくえん・・・・・・・・・・・・・・・・・・・・・・・・・・・・・・・・・・・・・・・・・・・・・・・・</v>
      </c>
      <c r="I50" s="11" t="str">
        <f>CONCATENATE("(",INDEX('一年生漢字問題データ'!$A:$B,G50,1,1))</f>
        <v>(五百円</v>
      </c>
      <c r="J50" s="12" t="s">
        <v>160</v>
      </c>
      <c r="K50" s="10" t="s">
        <v>169</v>
      </c>
    </row>
    <row r="51" spans="2:11" s="10" customFormat="1" ht="10.5">
      <c r="B51" s="10">
        <f t="shared" si="0"/>
        <v>113</v>
      </c>
      <c r="C51" s="10" t="str">
        <f t="shared" si="0"/>
        <v>ごひゃくえん・・・・・・・・・・・・・・・・・・・・・・・・・・・・・・・・・・・・・・・・・・・・・・・・</v>
      </c>
      <c r="D51" s="11" t="str">
        <f>CONCATENATE("(",INDEX('一年生漢字問題データ'!$A:$B,B51,1,1))</f>
        <v>(五百円</v>
      </c>
      <c r="E51" s="12" t="s">
        <v>160</v>
      </c>
      <c r="G51" s="10">
        <f t="shared" si="1"/>
        <v>82</v>
      </c>
      <c r="H51" s="10" t="str">
        <f t="shared" si="1"/>
        <v>たなばた・・・・・・・・・・・・・・・・・・・・・・・・・・・・・・・・・・・・・・・・・・・・・・・・</v>
      </c>
      <c r="I51" s="11" t="str">
        <f>CONCATENATE("(",INDEX('一年生漢字問題データ'!$A:$B,G51,1,1))</f>
        <v>(七夕</v>
      </c>
      <c r="J51" s="12" t="s">
        <v>160</v>
      </c>
      <c r="K51" s="10" t="s">
        <v>169</v>
      </c>
    </row>
    <row r="52" spans="2:11" s="10" customFormat="1" ht="10.5">
      <c r="B52" s="10">
        <f t="shared" si="0"/>
        <v>15</v>
      </c>
      <c r="C52" s="10" t="str">
        <f t="shared" si="0"/>
        <v>じゅうえん・・・・・・・・・・・・・・・・・・・・・・・・・・・・・・・・・・・・・・・・・・・・・・・・</v>
      </c>
      <c r="D52" s="11" t="str">
        <f>CONCATENATE("(",INDEX('一年生漢字問題データ'!$A:$B,B52,1,1))</f>
        <v>(十円</v>
      </c>
      <c r="E52" s="12" t="s">
        <v>160</v>
      </c>
      <c r="G52" s="10">
        <f t="shared" si="1"/>
        <v>53</v>
      </c>
      <c r="H52" s="10" t="str">
        <f t="shared" si="1"/>
        <v>あおいはな・・・・・・・・・・・・・・・・・・・・・・・・・・・・・・・・・・・・・・・・・・・・・・・・</v>
      </c>
      <c r="I52" s="11" t="str">
        <f>CONCATENATE("(",INDEX('一年生漢字問題データ'!$A:$B,G52,1,1))</f>
        <v>(青い花</v>
      </c>
      <c r="J52" s="12" t="s">
        <v>160</v>
      </c>
      <c r="K52" s="10" t="s">
        <v>169</v>
      </c>
    </row>
    <row r="53" spans="2:11" s="10" customFormat="1" ht="10.5">
      <c r="B53" s="10">
        <f t="shared" si="0"/>
        <v>116</v>
      </c>
      <c r="C53" s="10" t="str">
        <f t="shared" si="0"/>
        <v>はっぴゃくえん・・・・・・・・・・・・・・・・・・・・・・・・・・・・・・・・・・・・・・・・・・・・・・・・</v>
      </c>
      <c r="D53" s="11" t="str">
        <f>CONCATENATE("(",INDEX('一年生漢字問題データ'!$A:$B,B53,1,1))</f>
        <v>(八百円</v>
      </c>
      <c r="E53" s="12" t="s">
        <v>160</v>
      </c>
      <c r="G53" s="10">
        <f t="shared" si="1"/>
        <v>23</v>
      </c>
      <c r="H53" s="10" t="str">
        <f t="shared" si="1"/>
        <v>てんき・・・・・・・・・・・・・・・・・・・・・・・・・・・・・・・・・・・・・・・・・・・・・・・・</v>
      </c>
      <c r="I53" s="11" t="str">
        <f>CONCATENATE("(",INDEX('一年生漢字問題データ'!$A:$B,G53,1,1))</f>
        <v>(天気</v>
      </c>
      <c r="J53" s="12" t="s">
        <v>160</v>
      </c>
      <c r="K53" s="10" t="s">
        <v>169</v>
      </c>
    </row>
    <row r="54" spans="2:11" s="10" customFormat="1" ht="10.5">
      <c r="B54" s="10">
        <f t="shared" si="0"/>
        <v>41</v>
      </c>
      <c r="C54" s="10" t="str">
        <f t="shared" si="0"/>
        <v>でる・・・・・・・・・・・・・・・・・・・・・・・・・・・・・・・・・・・・・・・・・・・・・・・・</v>
      </c>
      <c r="D54" s="11" t="str">
        <f>CONCATENATE("(",INDEX('一年生漢字問題データ'!$A:$B,B54,1,1))</f>
        <v>(出る</v>
      </c>
      <c r="E54" s="12" t="s">
        <v>160</v>
      </c>
      <c r="G54" s="10">
        <f t="shared" si="1"/>
        <v>41</v>
      </c>
      <c r="H54" s="10" t="str">
        <f t="shared" si="1"/>
        <v>でる・・・・・・・・・・・・・・・・・・・・・・・・・・・・・・・・・・・・・・・・・・・・・・・・</v>
      </c>
      <c r="I54" s="11" t="str">
        <f>CONCATENATE("(",INDEX('一年生漢字問題データ'!$A:$B,G54,1,1))</f>
        <v>(出る</v>
      </c>
      <c r="J54" s="12" t="s">
        <v>160</v>
      </c>
      <c r="K54" s="10" t="s">
        <v>169</v>
      </c>
    </row>
  </sheetData>
  <printOptions horizontalCentered="1"/>
  <pageMargins left="0.2755905511811024" right="0.11811023622047245" top="0.1968503937007874" bottom="0.6692913385826772" header="0.11811023622047245" footer="0.5511811023622047"/>
  <pageSetup fitToHeight="1" fitToWidth="1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8"/>
  <sheetViews>
    <sheetView workbookViewId="0" topLeftCell="A109">
      <selection activeCell="B130" sqref="B130"/>
    </sheetView>
  </sheetViews>
  <sheetFormatPr defaultColWidth="9.00390625" defaultRowHeight="13.5"/>
  <cols>
    <col min="1" max="1" width="11.25390625" style="0" bestFit="1" customWidth="1"/>
    <col min="2" max="2" width="11.125" style="0" bestFit="1" customWidth="1"/>
  </cols>
  <sheetData>
    <row r="1" spans="1:2" ht="13.5">
      <c r="A1" t="s">
        <v>175</v>
      </c>
      <c r="B1" t="s">
        <v>178</v>
      </c>
    </row>
    <row r="2" spans="1:2" ht="13.5">
      <c r="A2" t="s">
        <v>179</v>
      </c>
      <c r="B2" t="s">
        <v>180</v>
      </c>
    </row>
    <row r="3" spans="1:2" ht="13.5">
      <c r="A3" t="s">
        <v>181</v>
      </c>
      <c r="B3" t="s">
        <v>191</v>
      </c>
    </row>
    <row r="4" spans="1:2" ht="13.5">
      <c r="A4" t="s">
        <v>182</v>
      </c>
      <c r="B4" t="s">
        <v>170</v>
      </c>
    </row>
    <row r="5" spans="1:2" ht="13.5">
      <c r="A5" t="s">
        <v>183</v>
      </c>
      <c r="B5" t="s">
        <v>192</v>
      </c>
    </row>
    <row r="6" spans="1:2" ht="13.5">
      <c r="A6" t="s">
        <v>184</v>
      </c>
      <c r="B6" t="s">
        <v>193</v>
      </c>
    </row>
    <row r="7" spans="1:2" ht="13.5">
      <c r="A7" t="s">
        <v>185</v>
      </c>
      <c r="B7" t="s">
        <v>194</v>
      </c>
    </row>
    <row r="8" spans="1:2" ht="13.5">
      <c r="A8" t="s">
        <v>186</v>
      </c>
      <c r="B8" t="s">
        <v>195</v>
      </c>
    </row>
    <row r="9" spans="1:2" ht="13.5">
      <c r="A9" t="s">
        <v>187</v>
      </c>
      <c r="B9" t="s">
        <v>162</v>
      </c>
    </row>
    <row r="10" spans="1:2" ht="13.5">
      <c r="A10" t="s">
        <v>188</v>
      </c>
      <c r="B10" t="s">
        <v>196</v>
      </c>
    </row>
    <row r="11" spans="1:2" ht="13.5">
      <c r="A11" t="s">
        <v>189</v>
      </c>
      <c r="B11" t="s">
        <v>197</v>
      </c>
    </row>
    <row r="12" spans="1:2" ht="13.5">
      <c r="A12" t="s">
        <v>190</v>
      </c>
      <c r="B12" t="s">
        <v>198</v>
      </c>
    </row>
    <row r="13" spans="1:2" ht="13.5">
      <c r="A13" t="s">
        <v>176</v>
      </c>
      <c r="B13" t="s">
        <v>199</v>
      </c>
    </row>
    <row r="14" spans="1:2" ht="13.5">
      <c r="A14" t="s">
        <v>177</v>
      </c>
      <c r="B14" t="s">
        <v>200</v>
      </c>
    </row>
    <row r="15" spans="1:2" ht="13.5">
      <c r="A15" t="s">
        <v>201</v>
      </c>
      <c r="B15" t="s">
        <v>202</v>
      </c>
    </row>
    <row r="16" spans="1:2" ht="13.5">
      <c r="A16" t="s">
        <v>203</v>
      </c>
      <c r="B16" t="s">
        <v>204</v>
      </c>
    </row>
    <row r="17" spans="1:2" ht="13.5">
      <c r="A17" t="s">
        <v>205</v>
      </c>
      <c r="B17" t="s">
        <v>206</v>
      </c>
    </row>
    <row r="18" spans="1:2" ht="13.5">
      <c r="A18" t="s">
        <v>207</v>
      </c>
      <c r="B18" t="s">
        <v>208</v>
      </c>
    </row>
    <row r="19" spans="1:2" ht="13.5">
      <c r="A19" t="s">
        <v>209</v>
      </c>
      <c r="B19" t="s">
        <v>210</v>
      </c>
    </row>
    <row r="20" spans="1:2" ht="13.5">
      <c r="A20" t="s">
        <v>156</v>
      </c>
      <c r="B20" t="s">
        <v>211</v>
      </c>
    </row>
    <row r="21" spans="1:2" ht="13.5">
      <c r="A21" t="s">
        <v>212</v>
      </c>
      <c r="B21" t="s">
        <v>213</v>
      </c>
    </row>
    <row r="22" spans="1:2" ht="13.5">
      <c r="A22" t="s">
        <v>214</v>
      </c>
      <c r="B22" t="s">
        <v>215</v>
      </c>
    </row>
    <row r="23" spans="1:2" ht="13.5">
      <c r="A23" t="s">
        <v>216</v>
      </c>
      <c r="B23" t="s">
        <v>217</v>
      </c>
    </row>
    <row r="24" spans="1:2" ht="13.5">
      <c r="A24" t="s">
        <v>218</v>
      </c>
      <c r="B24" t="s">
        <v>219</v>
      </c>
    </row>
    <row r="25" spans="1:2" ht="13.5">
      <c r="A25" t="s">
        <v>220</v>
      </c>
      <c r="B25" t="s">
        <v>221</v>
      </c>
    </row>
    <row r="26" spans="1:2" ht="13.5">
      <c r="A26" t="s">
        <v>222</v>
      </c>
      <c r="B26" t="s">
        <v>223</v>
      </c>
    </row>
    <row r="27" spans="1:2" ht="13.5">
      <c r="A27" t="s">
        <v>224</v>
      </c>
      <c r="B27" t="s">
        <v>225</v>
      </c>
    </row>
    <row r="28" spans="1:2" ht="13.5">
      <c r="A28" t="s">
        <v>226</v>
      </c>
      <c r="B28" t="s">
        <v>227</v>
      </c>
    </row>
    <row r="29" spans="1:2" ht="13.5">
      <c r="A29" t="s">
        <v>228</v>
      </c>
      <c r="B29" t="s">
        <v>229</v>
      </c>
    </row>
    <row r="30" spans="1:2" ht="13.5">
      <c r="A30" t="s">
        <v>230</v>
      </c>
      <c r="B30" t="s">
        <v>231</v>
      </c>
    </row>
    <row r="31" spans="1:2" ht="13.5">
      <c r="A31" t="s">
        <v>232</v>
      </c>
      <c r="B31" t="s">
        <v>233</v>
      </c>
    </row>
    <row r="32" spans="1:2" ht="13.5">
      <c r="A32" t="s">
        <v>234</v>
      </c>
      <c r="B32" t="s">
        <v>235</v>
      </c>
    </row>
    <row r="33" spans="1:2" ht="13.5">
      <c r="A33" t="s">
        <v>236</v>
      </c>
      <c r="B33" t="s">
        <v>237</v>
      </c>
    </row>
    <row r="34" spans="1:2" ht="13.5">
      <c r="A34" t="s">
        <v>238</v>
      </c>
      <c r="B34" t="s">
        <v>239</v>
      </c>
    </row>
    <row r="35" spans="1:2" ht="13.5">
      <c r="A35" t="s">
        <v>240</v>
      </c>
      <c r="B35" t="s">
        <v>241</v>
      </c>
    </row>
    <row r="36" spans="1:2" ht="13.5">
      <c r="A36" t="s">
        <v>242</v>
      </c>
      <c r="B36" t="s">
        <v>243</v>
      </c>
    </row>
    <row r="37" spans="1:2" ht="13.5">
      <c r="A37" t="s">
        <v>244</v>
      </c>
      <c r="B37" t="s">
        <v>245</v>
      </c>
    </row>
    <row r="38" spans="1:2" ht="13.5">
      <c r="A38" t="s">
        <v>246</v>
      </c>
      <c r="B38" t="s">
        <v>247</v>
      </c>
    </row>
    <row r="39" spans="1:2" ht="13.5">
      <c r="A39" t="s">
        <v>248</v>
      </c>
      <c r="B39" t="s">
        <v>249</v>
      </c>
    </row>
    <row r="40" spans="1:2" ht="13.5">
      <c r="A40" t="s">
        <v>250</v>
      </c>
      <c r="B40" t="s">
        <v>251</v>
      </c>
    </row>
    <row r="41" spans="1:2" ht="13.5">
      <c r="A41" t="s">
        <v>252</v>
      </c>
      <c r="B41" t="s">
        <v>253</v>
      </c>
    </row>
    <row r="42" spans="1:2" ht="13.5">
      <c r="A42" t="s">
        <v>47</v>
      </c>
      <c r="B42" t="s">
        <v>48</v>
      </c>
    </row>
    <row r="43" spans="1:2" ht="13.5">
      <c r="A43" t="s">
        <v>254</v>
      </c>
      <c r="B43" t="s">
        <v>255</v>
      </c>
    </row>
    <row r="44" spans="1:2" ht="13.5">
      <c r="A44" t="s">
        <v>256</v>
      </c>
      <c r="B44" t="s">
        <v>257</v>
      </c>
    </row>
    <row r="45" spans="1:2" ht="13.5">
      <c r="A45" t="s">
        <v>259</v>
      </c>
      <c r="B45" t="s">
        <v>258</v>
      </c>
    </row>
    <row r="46" spans="1:2" ht="13.5">
      <c r="A46" t="s">
        <v>260</v>
      </c>
      <c r="B46" t="s">
        <v>261</v>
      </c>
    </row>
    <row r="47" spans="1:2" ht="13.5">
      <c r="A47" t="s">
        <v>262</v>
      </c>
      <c r="B47" t="s">
        <v>263</v>
      </c>
    </row>
    <row r="48" spans="1:2" ht="13.5">
      <c r="A48" t="s">
        <v>264</v>
      </c>
      <c r="B48" t="s">
        <v>265</v>
      </c>
    </row>
    <row r="49" spans="1:2" ht="13.5">
      <c r="A49" t="s">
        <v>266</v>
      </c>
      <c r="B49" t="s">
        <v>267</v>
      </c>
    </row>
    <row r="50" spans="1:2" ht="13.5">
      <c r="A50" t="s">
        <v>268</v>
      </c>
      <c r="B50" t="s">
        <v>0</v>
      </c>
    </row>
    <row r="51" spans="1:2" ht="13.5">
      <c r="A51" t="s">
        <v>1</v>
      </c>
      <c r="B51" t="s">
        <v>2</v>
      </c>
    </row>
    <row r="52" spans="1:2" ht="13.5">
      <c r="A52" t="s">
        <v>3</v>
      </c>
      <c r="B52" t="s">
        <v>161</v>
      </c>
    </row>
    <row r="53" spans="1:2" ht="13.5">
      <c r="A53" t="s">
        <v>4</v>
      </c>
      <c r="B53" t="s">
        <v>5</v>
      </c>
    </row>
    <row r="54" spans="1:2" ht="13.5">
      <c r="A54" t="s">
        <v>6</v>
      </c>
      <c r="B54" t="s">
        <v>166</v>
      </c>
    </row>
    <row r="55" spans="1:2" ht="13.5">
      <c r="A55" t="s">
        <v>7</v>
      </c>
      <c r="B55" t="s">
        <v>8</v>
      </c>
    </row>
    <row r="56" spans="1:2" ht="13.5">
      <c r="A56" t="s">
        <v>9</v>
      </c>
      <c r="B56" t="s">
        <v>10</v>
      </c>
    </row>
    <row r="57" spans="1:2" ht="13.5">
      <c r="A57" t="s">
        <v>11</v>
      </c>
      <c r="B57" t="s">
        <v>12</v>
      </c>
    </row>
    <row r="58" spans="1:2" ht="13.5">
      <c r="A58" t="s">
        <v>13</v>
      </c>
      <c r="B58" t="s">
        <v>14</v>
      </c>
    </row>
    <row r="59" spans="1:2" ht="13.5">
      <c r="A59" t="s">
        <v>15</v>
      </c>
      <c r="B59" t="s">
        <v>16</v>
      </c>
    </row>
    <row r="60" spans="1:2" ht="13.5">
      <c r="A60" t="s">
        <v>17</v>
      </c>
      <c r="B60" t="s">
        <v>18</v>
      </c>
    </row>
    <row r="61" spans="1:2" ht="13.5">
      <c r="A61" t="s">
        <v>19</v>
      </c>
      <c r="B61" t="s">
        <v>20</v>
      </c>
    </row>
    <row r="62" spans="1:2" ht="13.5">
      <c r="A62" t="s">
        <v>21</v>
      </c>
      <c r="B62" t="s">
        <v>22</v>
      </c>
    </row>
    <row r="63" spans="1:2" ht="13.5">
      <c r="A63" t="s">
        <v>23</v>
      </c>
      <c r="B63" t="s">
        <v>24</v>
      </c>
    </row>
    <row r="64" spans="1:2" ht="13.5">
      <c r="A64" t="s">
        <v>25</v>
      </c>
      <c r="B64" t="s">
        <v>26</v>
      </c>
    </row>
    <row r="65" spans="1:2" ht="13.5">
      <c r="A65" t="s">
        <v>27</v>
      </c>
      <c r="B65" t="s">
        <v>28</v>
      </c>
    </row>
    <row r="66" spans="1:2" ht="13.5">
      <c r="A66" t="s">
        <v>29</v>
      </c>
      <c r="B66" t="s">
        <v>30</v>
      </c>
    </row>
    <row r="67" spans="1:2" ht="13.5">
      <c r="A67" t="s">
        <v>31</v>
      </c>
      <c r="B67" t="s">
        <v>32</v>
      </c>
    </row>
    <row r="68" spans="1:2" ht="13.5">
      <c r="A68" t="s">
        <v>33</v>
      </c>
      <c r="B68" t="s">
        <v>34</v>
      </c>
    </row>
    <row r="69" spans="1:2" ht="13.5">
      <c r="A69" t="s">
        <v>35</v>
      </c>
      <c r="B69" t="s">
        <v>36</v>
      </c>
    </row>
    <row r="70" spans="1:2" ht="13.5">
      <c r="A70" t="s">
        <v>37</v>
      </c>
      <c r="B70" t="s">
        <v>38</v>
      </c>
    </row>
    <row r="71" spans="1:2" ht="13.5">
      <c r="A71" t="s">
        <v>39</v>
      </c>
      <c r="B71" t="s">
        <v>40</v>
      </c>
    </row>
    <row r="72" spans="1:2" ht="13.5">
      <c r="A72" t="s">
        <v>41</v>
      </c>
      <c r="B72" t="s">
        <v>42</v>
      </c>
    </row>
    <row r="73" spans="1:2" ht="13.5">
      <c r="A73" t="s">
        <v>43</v>
      </c>
      <c r="B73" t="s">
        <v>44</v>
      </c>
    </row>
    <row r="74" spans="1:2" ht="13.5">
      <c r="A74" t="s">
        <v>45</v>
      </c>
      <c r="B74" t="s">
        <v>46</v>
      </c>
    </row>
    <row r="75" spans="1:2" ht="13.5">
      <c r="A75" t="s">
        <v>49</v>
      </c>
      <c r="B75" t="s">
        <v>50</v>
      </c>
    </row>
    <row r="76" spans="1:2" ht="13.5">
      <c r="A76" t="s">
        <v>51</v>
      </c>
      <c r="B76" t="s">
        <v>52</v>
      </c>
    </row>
    <row r="77" spans="1:2" ht="13.5">
      <c r="A77" t="s">
        <v>53</v>
      </c>
      <c r="B77" t="s">
        <v>54</v>
      </c>
    </row>
    <row r="78" spans="1:2" ht="13.5">
      <c r="A78" t="s">
        <v>55</v>
      </c>
      <c r="B78" t="s">
        <v>56</v>
      </c>
    </row>
    <row r="79" spans="1:2" ht="13.5">
      <c r="A79" t="s">
        <v>57</v>
      </c>
      <c r="B79" t="s">
        <v>58</v>
      </c>
    </row>
    <row r="80" spans="1:2" ht="13.5">
      <c r="A80" t="s">
        <v>59</v>
      </c>
      <c r="B80" t="s">
        <v>60</v>
      </c>
    </row>
    <row r="81" spans="1:2" ht="13.5">
      <c r="A81" t="s">
        <v>61</v>
      </c>
      <c r="B81" t="s">
        <v>62</v>
      </c>
    </row>
    <row r="82" spans="1:2" ht="13.5">
      <c r="A82" t="s">
        <v>63</v>
      </c>
      <c r="B82" t="s">
        <v>64</v>
      </c>
    </row>
    <row r="83" spans="1:2" ht="13.5">
      <c r="A83" t="s">
        <v>65</v>
      </c>
      <c r="B83" t="s">
        <v>66</v>
      </c>
    </row>
    <row r="84" spans="1:2" ht="13.5">
      <c r="A84" t="s">
        <v>67</v>
      </c>
      <c r="B84" t="s">
        <v>74</v>
      </c>
    </row>
    <row r="85" spans="1:2" ht="13.5">
      <c r="A85" t="s">
        <v>68</v>
      </c>
      <c r="B85" t="s">
        <v>75</v>
      </c>
    </row>
    <row r="86" spans="1:2" ht="13.5">
      <c r="A86" t="s">
        <v>69</v>
      </c>
      <c r="B86" t="s">
        <v>76</v>
      </c>
    </row>
    <row r="87" spans="1:2" ht="13.5">
      <c r="A87" t="s">
        <v>70</v>
      </c>
      <c r="B87" t="s">
        <v>77</v>
      </c>
    </row>
    <row r="88" spans="1:2" ht="13.5">
      <c r="A88" t="s">
        <v>71</v>
      </c>
      <c r="B88" t="s">
        <v>78</v>
      </c>
    </row>
    <row r="89" spans="1:2" ht="13.5">
      <c r="A89" t="s">
        <v>72</v>
      </c>
      <c r="B89" t="s">
        <v>79</v>
      </c>
    </row>
    <row r="90" spans="1:2" ht="13.5">
      <c r="A90" t="s">
        <v>73</v>
      </c>
      <c r="B90" t="s">
        <v>80</v>
      </c>
    </row>
    <row r="91" spans="1:2" ht="13.5">
      <c r="A91" t="s">
        <v>81</v>
      </c>
      <c r="B91" t="s">
        <v>82</v>
      </c>
    </row>
    <row r="92" spans="1:2" ht="13.5">
      <c r="A92" t="s">
        <v>83</v>
      </c>
      <c r="B92" t="s">
        <v>84</v>
      </c>
    </row>
    <row r="93" spans="1:2" ht="13.5">
      <c r="A93" t="s">
        <v>85</v>
      </c>
      <c r="B93" t="s">
        <v>86</v>
      </c>
    </row>
    <row r="94" spans="1:2" ht="13.5">
      <c r="A94" t="s">
        <v>87</v>
      </c>
      <c r="B94" t="s">
        <v>89</v>
      </c>
    </row>
    <row r="95" spans="1:2" ht="13.5">
      <c r="A95" t="s">
        <v>88</v>
      </c>
      <c r="B95" t="s">
        <v>90</v>
      </c>
    </row>
    <row r="96" spans="1:2" ht="13.5">
      <c r="A96" t="s">
        <v>91</v>
      </c>
      <c r="B96" t="s">
        <v>92</v>
      </c>
    </row>
    <row r="97" spans="1:2" ht="13.5">
      <c r="A97" t="s">
        <v>93</v>
      </c>
      <c r="B97" t="s">
        <v>94</v>
      </c>
    </row>
    <row r="98" spans="1:2" ht="13.5">
      <c r="A98" t="s">
        <v>95</v>
      </c>
      <c r="B98" t="s">
        <v>96</v>
      </c>
    </row>
    <row r="99" spans="1:2" ht="13.5">
      <c r="A99" t="s">
        <v>97</v>
      </c>
      <c r="B99" t="s">
        <v>98</v>
      </c>
    </row>
    <row r="100" spans="1:2" ht="13.5">
      <c r="A100" t="s">
        <v>99</v>
      </c>
      <c r="B100" t="s">
        <v>100</v>
      </c>
    </row>
    <row r="101" spans="1:2" ht="13.5">
      <c r="A101" t="s">
        <v>101</v>
      </c>
      <c r="B101" t="s">
        <v>102</v>
      </c>
    </row>
    <row r="102" spans="1:2" ht="13.5">
      <c r="A102" t="s">
        <v>104</v>
      </c>
      <c r="B102" t="s">
        <v>105</v>
      </c>
    </row>
    <row r="103" spans="1:2" ht="13.5">
      <c r="A103" t="s">
        <v>103</v>
      </c>
      <c r="B103" t="s">
        <v>112</v>
      </c>
    </row>
    <row r="104" spans="1:2" ht="13.5">
      <c r="A104" t="s">
        <v>106</v>
      </c>
      <c r="B104" t="s">
        <v>113</v>
      </c>
    </row>
    <row r="105" spans="1:2" ht="13.5">
      <c r="A105" t="s">
        <v>107</v>
      </c>
      <c r="B105" t="s">
        <v>114</v>
      </c>
    </row>
    <row r="106" spans="1:2" ht="13.5">
      <c r="A106" t="s">
        <v>108</v>
      </c>
      <c r="B106" t="s">
        <v>115</v>
      </c>
    </row>
    <row r="107" spans="1:2" ht="13.5">
      <c r="A107" t="s">
        <v>109</v>
      </c>
      <c r="B107" t="s">
        <v>116</v>
      </c>
    </row>
    <row r="108" spans="1:2" ht="13.5">
      <c r="A108" t="s">
        <v>110</v>
      </c>
      <c r="B108" t="s">
        <v>117</v>
      </c>
    </row>
    <row r="109" spans="1:2" ht="13.5">
      <c r="A109" t="s">
        <v>111</v>
      </c>
      <c r="B109" t="s">
        <v>118</v>
      </c>
    </row>
    <row r="110" spans="1:2" ht="13.5">
      <c r="A110" t="s">
        <v>119</v>
      </c>
      <c r="B110" t="s">
        <v>135</v>
      </c>
    </row>
    <row r="111" spans="1:2" ht="13.5">
      <c r="A111" t="s">
        <v>120</v>
      </c>
      <c r="B111" t="s">
        <v>136</v>
      </c>
    </row>
    <row r="112" spans="1:2" ht="13.5">
      <c r="A112" t="s">
        <v>121</v>
      </c>
      <c r="B112" t="s">
        <v>137</v>
      </c>
    </row>
    <row r="113" spans="1:2" ht="13.5">
      <c r="A113" t="s">
        <v>122</v>
      </c>
      <c r="B113" t="s">
        <v>138</v>
      </c>
    </row>
    <row r="114" spans="1:2" ht="13.5">
      <c r="A114" t="s">
        <v>123</v>
      </c>
      <c r="B114" t="s">
        <v>139</v>
      </c>
    </row>
    <row r="115" spans="1:2" ht="13.5">
      <c r="A115" t="s">
        <v>124</v>
      </c>
      <c r="B115" t="s">
        <v>140</v>
      </c>
    </row>
    <row r="116" spans="1:2" ht="13.5">
      <c r="A116" t="s">
        <v>125</v>
      </c>
      <c r="B116" t="s">
        <v>141</v>
      </c>
    </row>
    <row r="117" spans="1:2" ht="13.5">
      <c r="A117" t="s">
        <v>126</v>
      </c>
      <c r="B117" t="s">
        <v>142</v>
      </c>
    </row>
    <row r="118" spans="1:2" ht="13.5">
      <c r="A118" t="s">
        <v>127</v>
      </c>
      <c r="B118" t="s">
        <v>143</v>
      </c>
    </row>
    <row r="119" spans="1:2" ht="13.5">
      <c r="A119" t="s">
        <v>128</v>
      </c>
      <c r="B119" t="s">
        <v>144</v>
      </c>
    </row>
    <row r="120" spans="1:2" ht="13.5">
      <c r="A120" t="s">
        <v>129</v>
      </c>
      <c r="B120" t="s">
        <v>145</v>
      </c>
    </row>
    <row r="121" spans="1:2" ht="13.5">
      <c r="A121" t="s">
        <v>130</v>
      </c>
      <c r="B121" t="s">
        <v>146</v>
      </c>
    </row>
    <row r="122" spans="1:2" ht="13.5">
      <c r="A122" t="s">
        <v>131</v>
      </c>
      <c r="B122" t="s">
        <v>147</v>
      </c>
    </row>
    <row r="123" spans="1:2" ht="13.5">
      <c r="A123" t="s">
        <v>132</v>
      </c>
      <c r="B123" t="s">
        <v>148</v>
      </c>
    </row>
    <row r="124" spans="1:2" ht="13.5">
      <c r="A124" t="s">
        <v>133</v>
      </c>
      <c r="B124" t="s">
        <v>149</v>
      </c>
    </row>
    <row r="125" spans="1:2" ht="13.5">
      <c r="A125" t="s">
        <v>134</v>
      </c>
      <c r="B125" t="s">
        <v>150</v>
      </c>
    </row>
    <row r="126" spans="1:2" ht="13.5">
      <c r="A126" t="s">
        <v>151</v>
      </c>
      <c r="B126" t="s">
        <v>153</v>
      </c>
    </row>
    <row r="127" spans="1:2" ht="13.5">
      <c r="A127" t="s">
        <v>152</v>
      </c>
      <c r="B127" t="s">
        <v>154</v>
      </c>
    </row>
    <row r="128" spans="1:2" ht="13.5">
      <c r="A128" t="s">
        <v>157</v>
      </c>
      <c r="B128" t="s">
        <v>158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2004-03-03T12:59:38Z</cp:lastPrinted>
  <dcterms:created xsi:type="dcterms:W3CDTF">1997-01-08T22:48:59Z</dcterms:created>
  <dcterms:modified xsi:type="dcterms:W3CDTF">2004-04-23T02:35:18Z</dcterms:modified>
  <cp:category/>
  <cp:version/>
  <cp:contentType/>
  <cp:contentStatus/>
</cp:coreProperties>
</file>